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men" sheetId="1" r:id="rId3"/>
    <sheet state="visible" name="Men" sheetId="2" r:id="rId4"/>
    <sheet state="visible" name="Colleges" sheetId="3" r:id="rId5"/>
    <sheet state="visible" name="Numbers" sheetId="4" r:id="rId6"/>
  </sheets>
  <definedNames/>
  <calcPr/>
</workbook>
</file>

<file path=xl/sharedStrings.xml><?xml version="1.0" encoding="utf-8"?>
<sst xmlns="http://schemas.openxmlformats.org/spreadsheetml/2006/main" count="647" uniqueCount="334">
  <si>
    <t>Position</t>
  </si>
  <si>
    <t>Time</t>
  </si>
  <si>
    <t>Number</t>
  </si>
  <si>
    <t>Name</t>
  </si>
  <si>
    <t>College</t>
  </si>
  <si>
    <t>Points</t>
  </si>
  <si>
    <t>23:34</t>
  </si>
  <si>
    <t>2</t>
  </si>
  <si>
    <t>Eleanor Bolton</t>
  </si>
  <si>
    <t>Keble</t>
  </si>
  <si>
    <t>24:28</t>
  </si>
  <si>
    <t>31</t>
  </si>
  <si>
    <t>Alexandra Brown</t>
  </si>
  <si>
    <t>New College</t>
  </si>
  <si>
    <t>25:00</t>
  </si>
  <si>
    <t>17</t>
  </si>
  <si>
    <t>Grace Molloy</t>
  </si>
  <si>
    <t>St John's</t>
  </si>
  <si>
    <t>25:08</t>
  </si>
  <si>
    <t>22</t>
  </si>
  <si>
    <t>Lizzy Apsley</t>
  </si>
  <si>
    <t>St Hilda's</t>
  </si>
  <si>
    <t>25:19</t>
  </si>
  <si>
    <t>55</t>
  </si>
  <si>
    <t>Anna Sharp</t>
  </si>
  <si>
    <t>GTC</t>
  </si>
  <si>
    <t>25:24</t>
  </si>
  <si>
    <t>14</t>
  </si>
  <si>
    <t>Laura John</t>
  </si>
  <si>
    <t>Magdalen</t>
  </si>
  <si>
    <t>25:32</t>
  </si>
  <si>
    <t>18</t>
  </si>
  <si>
    <t>Claire Hammett</t>
  </si>
  <si>
    <t>Lincoln</t>
  </si>
  <si>
    <t>25:55</t>
  </si>
  <si>
    <t>40</t>
  </si>
  <si>
    <t>Leah Tillmann-Morris</t>
  </si>
  <si>
    <t>St Catherine's</t>
  </si>
  <si>
    <t>26:03</t>
  </si>
  <si>
    <t>41</t>
  </si>
  <si>
    <t>Gabrielle Chappell</t>
  </si>
  <si>
    <t>Kellogg</t>
  </si>
  <si>
    <t>26:38</t>
  </si>
  <si>
    <t>37</t>
  </si>
  <si>
    <t>Ellen Williams</t>
  </si>
  <si>
    <t>St Anne's</t>
  </si>
  <si>
    <t>26:46</t>
  </si>
  <si>
    <t>21</t>
  </si>
  <si>
    <t>Freya Thomson</t>
  </si>
  <si>
    <t>St Hugh's</t>
  </si>
  <si>
    <t>26:58</t>
  </si>
  <si>
    <t>58</t>
  </si>
  <si>
    <t>Annabelle Evans</t>
  </si>
  <si>
    <t>Trinity</t>
  </si>
  <si>
    <t>27:05</t>
  </si>
  <si>
    <t>59</t>
  </si>
  <si>
    <t>Natalie Haarer</t>
  </si>
  <si>
    <t>Pembroke</t>
  </si>
  <si>
    <t>27:34</t>
  </si>
  <si>
    <t>23</t>
  </si>
  <si>
    <t>Leonie Glasson</t>
  </si>
  <si>
    <t>28:02</t>
  </si>
  <si>
    <t>10</t>
  </si>
  <si>
    <t>Jessica Sellar</t>
  </si>
  <si>
    <t>28:20</t>
  </si>
  <si>
    <t>28</t>
  </si>
  <si>
    <t>Elsie Gray</t>
  </si>
  <si>
    <t>28:48</t>
  </si>
  <si>
    <t>38</t>
  </si>
  <si>
    <t>Amy Bull</t>
  </si>
  <si>
    <t>Exeter</t>
  </si>
  <si>
    <t>29:02</t>
  </si>
  <si>
    <t>29</t>
  </si>
  <si>
    <t>Alex Gandee</t>
  </si>
  <si>
    <t>Hertford</t>
  </si>
  <si>
    <t>29:18</t>
  </si>
  <si>
    <t>3</t>
  </si>
  <si>
    <t>Rebecca Walker</t>
  </si>
  <si>
    <t>Lady Margaret Hall</t>
  </si>
  <si>
    <t>29:26</t>
  </si>
  <si>
    <t>50</t>
  </si>
  <si>
    <t>Anna Murgatroyd</t>
  </si>
  <si>
    <t>Christ Church</t>
  </si>
  <si>
    <t>29:34</t>
  </si>
  <si>
    <t>54</t>
  </si>
  <si>
    <t>Anna Broughton</t>
  </si>
  <si>
    <t>30:15</t>
  </si>
  <si>
    <t>57</t>
  </si>
  <si>
    <t>Nicole Man</t>
  </si>
  <si>
    <t>Corpus Christi</t>
  </si>
  <si>
    <t>30:18</t>
  </si>
  <si>
    <t>70</t>
  </si>
  <si>
    <t>Marie Lucas</t>
  </si>
  <si>
    <t>Wadham</t>
  </si>
  <si>
    <t>30:19</t>
  </si>
  <si>
    <t>66</t>
  </si>
  <si>
    <t xml:space="preserve">Libby Cherry </t>
  </si>
  <si>
    <t>30:40</t>
  </si>
  <si>
    <t>46</t>
  </si>
  <si>
    <t>Siobhan Tobin</t>
  </si>
  <si>
    <t>Somerville</t>
  </si>
  <si>
    <t>32:45</t>
  </si>
  <si>
    <t>24</t>
  </si>
  <si>
    <t>Alice Lake</t>
  </si>
  <si>
    <t>32:58</t>
  </si>
  <si>
    <t>53</t>
  </si>
  <si>
    <t>Francesca Parkes</t>
  </si>
  <si>
    <t>33:50</t>
  </si>
  <si>
    <t>43</t>
  </si>
  <si>
    <t>Mélina Magdelénat</t>
  </si>
  <si>
    <t>34:12</t>
  </si>
  <si>
    <t>45</t>
  </si>
  <si>
    <t>Chloe Fox-Robertson</t>
  </si>
  <si>
    <t>St Peter's</t>
  </si>
  <si>
    <t>34:41</t>
  </si>
  <si>
    <t>52</t>
  </si>
  <si>
    <t>Sophia Fearon</t>
  </si>
  <si>
    <t>Oriel</t>
  </si>
  <si>
    <t>39:58</t>
  </si>
  <si>
    <t>27</t>
  </si>
  <si>
    <t>Rachel Darby</t>
  </si>
  <si>
    <t>31:34</t>
  </si>
  <si>
    <t>Luke Cotter</t>
  </si>
  <si>
    <t>St Catherine’s</t>
  </si>
  <si>
    <t>31:47</t>
  </si>
  <si>
    <t>Oliver Paulin</t>
  </si>
  <si>
    <t>Wolfson</t>
  </si>
  <si>
    <t>31:54</t>
  </si>
  <si>
    <t>Alex Gruen</t>
  </si>
  <si>
    <t>Balliol</t>
  </si>
  <si>
    <t>31:58</t>
  </si>
  <si>
    <t>Joe Morrow</t>
  </si>
  <si>
    <t>32:08</t>
  </si>
  <si>
    <t>Sam Brown Araujo</t>
  </si>
  <si>
    <t>University</t>
  </si>
  <si>
    <t>32:10</t>
  </si>
  <si>
    <t>Robbie Brown</t>
  </si>
  <si>
    <t>Worcester</t>
  </si>
  <si>
    <t>32:11</t>
  </si>
  <si>
    <t>Matt D'Aquila</t>
  </si>
  <si>
    <t>32:22</t>
  </si>
  <si>
    <t>Tim Harrison</t>
  </si>
  <si>
    <t>32:29</t>
  </si>
  <si>
    <t>Jacques Maurice</t>
  </si>
  <si>
    <t>Milan Campion</t>
  </si>
  <si>
    <t>32:51</t>
  </si>
  <si>
    <t>Joe Bowness</t>
  </si>
  <si>
    <t>Linacre</t>
  </si>
  <si>
    <t>33:00</t>
  </si>
  <si>
    <t>Jamie Parkinson</t>
  </si>
  <si>
    <t>Jesus</t>
  </si>
  <si>
    <t>33:07</t>
  </si>
  <si>
    <t>Joel Dungworth</t>
  </si>
  <si>
    <t>Brasenose</t>
  </si>
  <si>
    <t>33:12</t>
  </si>
  <si>
    <t>Thomas Renshaw</t>
  </si>
  <si>
    <t>St Peter's College</t>
  </si>
  <si>
    <t>33:16</t>
  </si>
  <si>
    <t>Aidan Smith</t>
  </si>
  <si>
    <t>St John’s</t>
  </si>
  <si>
    <t>33:56</t>
  </si>
  <si>
    <t>Daniel Bundred</t>
  </si>
  <si>
    <t>34:05</t>
  </si>
  <si>
    <t>Joseph Grehan-Bradley</t>
  </si>
  <si>
    <t>34:11</t>
  </si>
  <si>
    <t>Toby Ralph</t>
  </si>
  <si>
    <t>34:16</t>
  </si>
  <si>
    <t>Alexander Betts</t>
  </si>
  <si>
    <t>34:36</t>
  </si>
  <si>
    <t>Alex Jackson</t>
  </si>
  <si>
    <t>34:44</t>
  </si>
  <si>
    <t>Tom Barrett</t>
  </si>
  <si>
    <t>St Anne’s</t>
  </si>
  <si>
    <t>35:03</t>
  </si>
  <si>
    <t>Ben Passey</t>
  </si>
  <si>
    <t>35:15</t>
  </si>
  <si>
    <t>Steven Diggin</t>
  </si>
  <si>
    <t>Merton</t>
  </si>
  <si>
    <t>35:23</t>
  </si>
  <si>
    <t>Alfie Fell</t>
  </si>
  <si>
    <t>35:56</t>
  </si>
  <si>
    <t>Joe Edwards</t>
  </si>
  <si>
    <t>Will Shardlow</t>
  </si>
  <si>
    <t>36:01</t>
  </si>
  <si>
    <t>Marcus Sefranek</t>
  </si>
  <si>
    <t>Richard Burman</t>
  </si>
  <si>
    <t>36:20</t>
  </si>
  <si>
    <t>Ben Huggon</t>
  </si>
  <si>
    <t>Rob Ragotte</t>
  </si>
  <si>
    <t>St Edmund Hall</t>
  </si>
  <si>
    <t>Gwilym Jones</t>
  </si>
  <si>
    <t>St Cross</t>
  </si>
  <si>
    <t>36:38</t>
  </si>
  <si>
    <t>Cameron Taylor</t>
  </si>
  <si>
    <t>36:44</t>
  </si>
  <si>
    <t>Christian Smith</t>
  </si>
  <si>
    <t>36:45</t>
  </si>
  <si>
    <t xml:space="preserve">Jake Robinson </t>
  </si>
  <si>
    <t>37:25</t>
  </si>
  <si>
    <t>Bradley Burke</t>
  </si>
  <si>
    <t>37:38</t>
  </si>
  <si>
    <t>Monty Powell</t>
  </si>
  <si>
    <t>37:39</t>
  </si>
  <si>
    <t>Andrew Shaw</t>
  </si>
  <si>
    <t>37:40</t>
  </si>
  <si>
    <t>Iolo Jones</t>
  </si>
  <si>
    <t>37:43</t>
  </si>
  <si>
    <t>Ben Whitaker</t>
  </si>
  <si>
    <t>37:46</t>
  </si>
  <si>
    <t>Harry Fox</t>
  </si>
  <si>
    <t>38:21</t>
  </si>
  <si>
    <t>William Sutton</t>
  </si>
  <si>
    <t>38:22</t>
  </si>
  <si>
    <t>Nowell Phelps</t>
  </si>
  <si>
    <t>39:38</t>
  </si>
  <si>
    <t>Ed Benfold</t>
  </si>
  <si>
    <t>39:51</t>
  </si>
  <si>
    <t>William Gasson</t>
  </si>
  <si>
    <t>40:28</t>
  </si>
  <si>
    <t>Felix Christensen</t>
  </si>
  <si>
    <t>41:52</t>
  </si>
  <si>
    <t>Ben Rhodes</t>
  </si>
  <si>
    <t>41:58</t>
  </si>
  <si>
    <t>Joe Salf</t>
  </si>
  <si>
    <t>42:05</t>
  </si>
  <si>
    <t>Theodore Leigh</t>
  </si>
  <si>
    <t>HMC</t>
  </si>
  <si>
    <t>42:26</t>
  </si>
  <si>
    <t>Marcus Walford</t>
  </si>
  <si>
    <t>42:30</t>
  </si>
  <si>
    <t>Geoffrey Pugsley</t>
  </si>
  <si>
    <t>John Hible</t>
  </si>
  <si>
    <t>41:48</t>
  </si>
  <si>
    <t>Matthew Doran</t>
  </si>
  <si>
    <t>42:50</t>
  </si>
  <si>
    <t>Ben Mattinson</t>
  </si>
  <si>
    <t>43:19</t>
  </si>
  <si>
    <t>Adam Winnifrith</t>
  </si>
  <si>
    <t>45:35</t>
  </si>
  <si>
    <t>Martin Engelcke</t>
  </si>
  <si>
    <t>47:56</t>
  </si>
  <si>
    <t>Harry Nutall</t>
  </si>
  <si>
    <t>48:46</t>
  </si>
  <si>
    <t>Horatio Sykes</t>
  </si>
  <si>
    <t>Women</t>
  </si>
  <si>
    <t>Men</t>
  </si>
  <si>
    <t>Combined</t>
  </si>
  <si>
    <t>Category</t>
  </si>
  <si>
    <t>1st</t>
  </si>
  <si>
    <t>2nd</t>
  </si>
  <si>
    <t>3rd</t>
  </si>
  <si>
    <t>Sam BA</t>
  </si>
  <si>
    <t>Univ</t>
  </si>
  <si>
    <t>Benjamin Passey</t>
  </si>
  <si>
    <t>Alice Harray</t>
  </si>
  <si>
    <t>Worcester College</t>
  </si>
  <si>
    <t>St John's College</t>
  </si>
  <si>
    <t>Trinity college</t>
  </si>
  <si>
    <t>Oriel College</t>
  </si>
  <si>
    <t>St Catz</t>
  </si>
  <si>
    <t>Harry McMurtrie</t>
  </si>
  <si>
    <t>LMH</t>
  </si>
  <si>
    <t>Sofija Petrovic</t>
  </si>
  <si>
    <t>University College</t>
  </si>
  <si>
    <t>Stephen Horvath</t>
  </si>
  <si>
    <t>St. Peter’s College</t>
  </si>
  <si>
    <t>Matt fuller</t>
  </si>
  <si>
    <t xml:space="preserve">Corpus Christi </t>
  </si>
  <si>
    <t>Victoria Sanford</t>
  </si>
  <si>
    <t>Tilly Woods</t>
  </si>
  <si>
    <t>Imogen Livingstone</t>
  </si>
  <si>
    <t>Seth Furniss</t>
  </si>
  <si>
    <t xml:space="preserve">Abagail wood </t>
  </si>
  <si>
    <t xml:space="preserve">Brasenose </t>
  </si>
  <si>
    <t>Shin Narita</t>
  </si>
  <si>
    <t>Wadham College</t>
  </si>
  <si>
    <t>Daniel Fried</t>
  </si>
  <si>
    <t>Helena Page</t>
  </si>
  <si>
    <t xml:space="preserve">St Catherine's </t>
  </si>
  <si>
    <t>Thomas Mcinally</t>
  </si>
  <si>
    <t>Charlie Knight</t>
  </si>
  <si>
    <t>Lucy Wagstaff</t>
  </si>
  <si>
    <t>William Cook</t>
  </si>
  <si>
    <t xml:space="preserve">Keble College </t>
  </si>
  <si>
    <t>Ella Sharrock</t>
  </si>
  <si>
    <t>Clemens Rawert</t>
  </si>
  <si>
    <t>St. Antony's College</t>
  </si>
  <si>
    <t xml:space="preserve">Somerville </t>
  </si>
  <si>
    <t>Dana McGibbon</t>
  </si>
  <si>
    <t>Jennifer Milne</t>
  </si>
  <si>
    <t>Veronica Hou</t>
  </si>
  <si>
    <t xml:space="preserve">Merton </t>
  </si>
  <si>
    <t>James Morris</t>
  </si>
  <si>
    <t>Zac Hudd</t>
  </si>
  <si>
    <t>Queens</t>
  </si>
  <si>
    <t xml:space="preserve">Corpus Christi College </t>
  </si>
  <si>
    <t>Anna Samuel</t>
  </si>
  <si>
    <t>Jack You</t>
  </si>
  <si>
    <t>Kelly Daniels</t>
  </si>
  <si>
    <t>St Antony</t>
  </si>
  <si>
    <t>Jesus College</t>
  </si>
  <si>
    <t>Crazy Daveo</t>
  </si>
  <si>
    <t>trinity</t>
  </si>
  <si>
    <t>Carys Bill</t>
  </si>
  <si>
    <t>Pembroke College</t>
  </si>
  <si>
    <t xml:space="preserve">Sunil Kandola </t>
  </si>
  <si>
    <t xml:space="preserve">St Edmund Hall </t>
  </si>
  <si>
    <t>St Peter’s College</t>
  </si>
  <si>
    <t>William gasson</t>
  </si>
  <si>
    <t>St Edmund hall</t>
  </si>
  <si>
    <t>Augy Allain-Labon</t>
  </si>
  <si>
    <t>Corpus Christi College</t>
  </si>
  <si>
    <t>Alan Taylor</t>
  </si>
  <si>
    <t>Fernando Almansa</t>
  </si>
  <si>
    <t>Cameron taylor</t>
  </si>
  <si>
    <t>New</t>
  </si>
  <si>
    <t xml:space="preserve">Will Cross </t>
  </si>
  <si>
    <t>Andrew Smailes</t>
  </si>
  <si>
    <t>Jason Dunn</t>
  </si>
  <si>
    <t>St. Catherine’s College</t>
  </si>
  <si>
    <t>Miles Weatherseed</t>
  </si>
  <si>
    <t>Oliver Smith</t>
  </si>
  <si>
    <t>open</t>
  </si>
  <si>
    <t>Sam Leadley</t>
  </si>
  <si>
    <t>Leonard Lee</t>
  </si>
  <si>
    <t xml:space="preserve">St Catherine’s </t>
  </si>
  <si>
    <t>Adam Hickey</t>
  </si>
  <si>
    <t>GB &amp; NI</t>
  </si>
  <si>
    <t>Alastair Bolton</t>
  </si>
  <si>
    <t>Lion Uhl</t>
  </si>
  <si>
    <t>Green Templeton College</t>
  </si>
  <si>
    <t>Abhinav Mukherjee</t>
  </si>
  <si>
    <t>Noah Hurton</t>
  </si>
  <si>
    <t>Mansfield Alumni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</si>
</sst>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color rgb="FF000000"/>
      <name val="Arial"/>
    </font>
    <font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 shrinkToFit="0" vertical="bottom" wrapText="0"/>
    </xf>
    <xf borderId="0" fillId="0" fontId="1" numFmtId="49" xfId="0" applyAlignment="1" applyFont="1" applyNumberFormat="1">
      <alignment horizontal="right" readingOrder="0" shrinkToFit="0" vertical="bottom" wrapText="0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right" shrinkToFit="0" vertical="bottom" wrapText="0"/>
    </xf>
    <xf borderId="0" fillId="0" fontId="2" numFmtId="0" xfId="0" applyAlignment="1" applyFont="1">
      <alignment readingOrder="0" vertical="bottom"/>
    </xf>
    <xf borderId="0" fillId="0" fontId="1" numFmtId="49" xfId="0" applyAlignment="1" applyFont="1" applyNumberFormat="1">
      <alignment horizontal="right" readingOrder="0" shrinkToFit="0" vertical="bottom" wrapText="0"/>
    </xf>
    <xf borderId="0" fillId="0" fontId="3" numFmtId="0" xfId="0" applyAlignment="1" applyFont="1">
      <alignment readingOrder="0"/>
    </xf>
    <xf borderId="0" fillId="0" fontId="3" numFmtId="49" xfId="0" applyAlignment="1" applyFont="1" applyNumberFormat="1">
      <alignment horizontal="right" readingOrder="0"/>
    </xf>
    <xf borderId="0" fillId="0" fontId="2" numFmtId="0" xfId="0" applyAlignment="1" applyFont="1">
      <alignment horizontal="right" vertical="bottom"/>
    </xf>
    <xf borderId="0" fillId="0" fontId="1" numFmtId="21" xfId="0" applyAlignment="1" applyFont="1" applyNumberFormat="1">
      <alignment horizontal="right"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2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1.0</v>
      </c>
      <c r="B2" s="3" t="s">
        <v>6</v>
      </c>
      <c r="C2" s="3" t="s">
        <v>7</v>
      </c>
      <c r="D2" s="1" t="s">
        <v>8</v>
      </c>
      <c r="E2" s="1" t="s">
        <v>9</v>
      </c>
      <c r="F2" s="2">
        <v>31.0</v>
      </c>
    </row>
    <row r="3">
      <c r="A3" s="2">
        <v>2.0</v>
      </c>
      <c r="B3" s="3" t="s">
        <v>10</v>
      </c>
      <c r="C3" s="3" t="s">
        <v>11</v>
      </c>
      <c r="D3" s="4" t="s">
        <v>12</v>
      </c>
      <c r="E3" s="4" t="s">
        <v>13</v>
      </c>
      <c r="F3" s="5">
        <v>30.0</v>
      </c>
    </row>
    <row r="4">
      <c r="A4" s="2">
        <v>3.0</v>
      </c>
      <c r="B4" s="3" t="s">
        <v>14</v>
      </c>
      <c r="C4" s="3" t="s">
        <v>15</v>
      </c>
      <c r="D4" s="4" t="s">
        <v>16</v>
      </c>
      <c r="E4" s="1" t="s">
        <v>17</v>
      </c>
      <c r="F4" s="5">
        <v>29.0</v>
      </c>
    </row>
    <row r="5">
      <c r="A5" s="2">
        <v>4.0</v>
      </c>
      <c r="B5" s="3" t="s">
        <v>18</v>
      </c>
      <c r="C5" s="3" t="s">
        <v>19</v>
      </c>
      <c r="D5" s="4" t="s">
        <v>20</v>
      </c>
      <c r="E5" s="1" t="s">
        <v>21</v>
      </c>
      <c r="F5" s="5">
        <v>28.0</v>
      </c>
    </row>
    <row r="6">
      <c r="A6" s="2">
        <v>5.0</v>
      </c>
      <c r="B6" s="3" t="s">
        <v>22</v>
      </c>
      <c r="C6" s="3" t="s">
        <v>23</v>
      </c>
      <c r="D6" s="4" t="s">
        <v>24</v>
      </c>
      <c r="E6" s="4" t="s">
        <v>25</v>
      </c>
      <c r="F6" s="5">
        <v>27.0</v>
      </c>
    </row>
    <row r="7">
      <c r="A7" s="2">
        <v>6.0</v>
      </c>
      <c r="B7" s="3" t="s">
        <v>26</v>
      </c>
      <c r="C7" s="3" t="s">
        <v>27</v>
      </c>
      <c r="D7" s="4" t="s">
        <v>28</v>
      </c>
      <c r="E7" s="4" t="s">
        <v>29</v>
      </c>
      <c r="F7" s="5">
        <v>26.0</v>
      </c>
    </row>
    <row r="8">
      <c r="A8" s="2">
        <v>7.0</v>
      </c>
      <c r="B8" s="3" t="s">
        <v>30</v>
      </c>
      <c r="C8" s="3" t="s">
        <v>31</v>
      </c>
      <c r="D8" s="4" t="s">
        <v>32</v>
      </c>
      <c r="E8" s="1" t="s">
        <v>33</v>
      </c>
      <c r="F8" s="5">
        <v>25.0</v>
      </c>
    </row>
    <row r="9">
      <c r="A9" s="2">
        <v>8.0</v>
      </c>
      <c r="B9" s="3" t="s">
        <v>34</v>
      </c>
      <c r="C9" s="3" t="s">
        <v>35</v>
      </c>
      <c r="D9" s="4" t="s">
        <v>36</v>
      </c>
      <c r="E9" s="6" t="s">
        <v>37</v>
      </c>
      <c r="F9" s="5">
        <v>24.0</v>
      </c>
    </row>
    <row r="10">
      <c r="A10" s="2">
        <v>9.0</v>
      </c>
      <c r="B10" s="3" t="s">
        <v>38</v>
      </c>
      <c r="C10" s="3" t="s">
        <v>39</v>
      </c>
      <c r="D10" s="4" t="s">
        <v>40</v>
      </c>
      <c r="E10" s="4" t="s">
        <v>41</v>
      </c>
      <c r="F10" s="5">
        <v>23.0</v>
      </c>
    </row>
    <row r="11">
      <c r="A11" s="2">
        <v>10.0</v>
      </c>
      <c r="B11" s="3" t="s">
        <v>42</v>
      </c>
      <c r="C11" s="3" t="s">
        <v>43</v>
      </c>
      <c r="D11" s="4" t="s">
        <v>44</v>
      </c>
      <c r="E11" s="1" t="s">
        <v>45</v>
      </c>
      <c r="F11" s="5">
        <v>22.0</v>
      </c>
    </row>
    <row r="12">
      <c r="A12" s="2">
        <v>11.0</v>
      </c>
      <c r="B12" s="3" t="s">
        <v>46</v>
      </c>
      <c r="C12" s="3" t="s">
        <v>47</v>
      </c>
      <c r="D12" s="4" t="s">
        <v>48</v>
      </c>
      <c r="E12" s="4" t="s">
        <v>49</v>
      </c>
      <c r="F12" s="5">
        <v>21.0</v>
      </c>
    </row>
    <row r="13">
      <c r="A13" s="2">
        <v>12.0</v>
      </c>
      <c r="B13" s="3" t="s">
        <v>50</v>
      </c>
      <c r="C13" s="3" t="s">
        <v>51</v>
      </c>
      <c r="D13" s="4" t="s">
        <v>52</v>
      </c>
      <c r="E13" s="6" t="s">
        <v>53</v>
      </c>
      <c r="F13" s="5">
        <v>20.0</v>
      </c>
    </row>
    <row r="14">
      <c r="A14" s="2">
        <v>13.0</v>
      </c>
      <c r="B14" s="3" t="s">
        <v>54</v>
      </c>
      <c r="C14" s="3" t="s">
        <v>55</v>
      </c>
      <c r="D14" s="4" t="s">
        <v>56</v>
      </c>
      <c r="E14" s="4" t="s">
        <v>57</v>
      </c>
      <c r="F14" s="5">
        <v>19.0</v>
      </c>
    </row>
    <row r="15">
      <c r="A15" s="2">
        <v>14.0</v>
      </c>
      <c r="B15" s="3" t="s">
        <v>58</v>
      </c>
      <c r="C15" s="3" t="s">
        <v>59</v>
      </c>
      <c r="D15" s="4" t="s">
        <v>60</v>
      </c>
      <c r="E15" s="4" t="s">
        <v>9</v>
      </c>
      <c r="F15" s="5">
        <v>18.0</v>
      </c>
    </row>
    <row r="16">
      <c r="A16" s="2">
        <v>15.0</v>
      </c>
      <c r="B16" s="3" t="s">
        <v>61</v>
      </c>
      <c r="C16" s="3" t="s">
        <v>62</v>
      </c>
      <c r="D16" s="4" t="s">
        <v>63</v>
      </c>
      <c r="E16" s="4" t="s">
        <v>29</v>
      </c>
      <c r="F16" s="5">
        <v>17.0</v>
      </c>
    </row>
    <row r="17">
      <c r="A17" s="2">
        <v>16.0</v>
      </c>
      <c r="B17" s="3" t="s">
        <v>64</v>
      </c>
      <c r="C17" s="3" t="s">
        <v>65</v>
      </c>
      <c r="D17" s="4" t="s">
        <v>66</v>
      </c>
      <c r="E17" s="4" t="s">
        <v>9</v>
      </c>
      <c r="F17" s="5">
        <v>16.0</v>
      </c>
    </row>
    <row r="18">
      <c r="A18" s="2">
        <v>17.0</v>
      </c>
      <c r="B18" s="3" t="s">
        <v>67</v>
      </c>
      <c r="C18" s="3" t="s">
        <v>68</v>
      </c>
      <c r="D18" s="4" t="s">
        <v>69</v>
      </c>
      <c r="E18" s="4" t="s">
        <v>70</v>
      </c>
      <c r="F18" s="5">
        <v>15.0</v>
      </c>
    </row>
    <row r="19">
      <c r="A19" s="2">
        <v>18.0</v>
      </c>
      <c r="B19" s="3" t="s">
        <v>71</v>
      </c>
      <c r="C19" s="3" t="s">
        <v>72</v>
      </c>
      <c r="D19" s="4" t="s">
        <v>73</v>
      </c>
      <c r="E19" s="4" t="s">
        <v>74</v>
      </c>
      <c r="F19" s="5">
        <v>14.0</v>
      </c>
    </row>
    <row r="20">
      <c r="A20" s="2">
        <v>19.0</v>
      </c>
      <c r="B20" s="3" t="s">
        <v>75</v>
      </c>
      <c r="C20" s="3" t="s">
        <v>76</v>
      </c>
      <c r="D20" s="4" t="s">
        <v>77</v>
      </c>
      <c r="E20" s="4" t="s">
        <v>78</v>
      </c>
      <c r="F20" s="5">
        <v>13.0</v>
      </c>
    </row>
    <row r="21">
      <c r="A21" s="2">
        <v>20.0</v>
      </c>
      <c r="B21" s="3" t="s">
        <v>79</v>
      </c>
      <c r="C21" s="3" t="s">
        <v>80</v>
      </c>
      <c r="D21" s="4" t="s">
        <v>81</v>
      </c>
      <c r="E21" s="4" t="s">
        <v>82</v>
      </c>
      <c r="F21" s="5">
        <v>12.0</v>
      </c>
    </row>
    <row r="22">
      <c r="A22" s="2">
        <v>21.0</v>
      </c>
      <c r="B22" s="3" t="s">
        <v>83</v>
      </c>
      <c r="C22" s="3" t="s">
        <v>84</v>
      </c>
      <c r="D22" s="4" t="s">
        <v>85</v>
      </c>
      <c r="E22" s="6" t="s">
        <v>53</v>
      </c>
      <c r="F22" s="5">
        <v>11.0</v>
      </c>
    </row>
    <row r="23">
      <c r="A23" s="2">
        <v>22.0</v>
      </c>
      <c r="B23" s="3" t="s">
        <v>86</v>
      </c>
      <c r="C23" s="3" t="s">
        <v>87</v>
      </c>
      <c r="D23" s="4" t="s">
        <v>88</v>
      </c>
      <c r="E23" s="6" t="s">
        <v>89</v>
      </c>
      <c r="F23" s="5">
        <v>10.0</v>
      </c>
    </row>
    <row r="24">
      <c r="A24" s="2">
        <v>23.0</v>
      </c>
      <c r="B24" s="3" t="s">
        <v>90</v>
      </c>
      <c r="C24" s="3" t="s">
        <v>91</v>
      </c>
      <c r="D24" s="4" t="s">
        <v>92</v>
      </c>
      <c r="E24" s="4" t="s">
        <v>93</v>
      </c>
      <c r="F24" s="5">
        <v>9.0</v>
      </c>
    </row>
    <row r="25">
      <c r="A25" s="2">
        <v>24.0</v>
      </c>
      <c r="B25" s="3" t="s">
        <v>94</v>
      </c>
      <c r="C25" s="3" t="s">
        <v>95</v>
      </c>
      <c r="D25" s="4" t="s">
        <v>96</v>
      </c>
      <c r="E25" s="1" t="s">
        <v>89</v>
      </c>
      <c r="F25" s="5">
        <v>8.0</v>
      </c>
    </row>
    <row r="26">
      <c r="A26" s="2">
        <v>25.0</v>
      </c>
      <c r="B26" s="3" t="s">
        <v>97</v>
      </c>
      <c r="C26" s="3" t="s">
        <v>98</v>
      </c>
      <c r="D26" s="4" t="s">
        <v>99</v>
      </c>
      <c r="E26" s="1" t="s">
        <v>100</v>
      </c>
      <c r="F26" s="5">
        <v>7.0</v>
      </c>
    </row>
    <row r="27">
      <c r="A27" s="2">
        <v>26.0</v>
      </c>
      <c r="B27" s="3" t="s">
        <v>101</v>
      </c>
      <c r="C27" s="3" t="s">
        <v>102</v>
      </c>
      <c r="D27" s="4" t="s">
        <v>103</v>
      </c>
      <c r="E27" s="4" t="s">
        <v>9</v>
      </c>
      <c r="F27" s="5">
        <v>6.0</v>
      </c>
    </row>
    <row r="28">
      <c r="A28" s="2">
        <v>27.0</v>
      </c>
      <c r="B28" s="3" t="s">
        <v>104</v>
      </c>
      <c r="C28" s="3" t="s">
        <v>105</v>
      </c>
      <c r="D28" s="4" t="s">
        <v>106</v>
      </c>
      <c r="E28" s="1" t="s">
        <v>89</v>
      </c>
      <c r="F28" s="5">
        <v>5.0</v>
      </c>
    </row>
    <row r="29">
      <c r="A29" s="2">
        <v>28.0</v>
      </c>
      <c r="B29" s="3" t="s">
        <v>107</v>
      </c>
      <c r="C29" s="3" t="s">
        <v>108</v>
      </c>
      <c r="D29" s="4" t="s">
        <v>109</v>
      </c>
      <c r="E29" s="1" t="s">
        <v>89</v>
      </c>
      <c r="F29" s="5">
        <v>4.0</v>
      </c>
    </row>
    <row r="30">
      <c r="A30" s="2">
        <v>29.0</v>
      </c>
      <c r="B30" s="3" t="s">
        <v>110</v>
      </c>
      <c r="C30" s="3" t="s">
        <v>111</v>
      </c>
      <c r="D30" s="4" t="s">
        <v>112</v>
      </c>
      <c r="E30" s="1" t="s">
        <v>113</v>
      </c>
      <c r="F30" s="5">
        <v>3.0</v>
      </c>
    </row>
    <row r="31">
      <c r="A31" s="2">
        <v>30.0</v>
      </c>
      <c r="B31" s="3" t="s">
        <v>114</v>
      </c>
      <c r="C31" s="3" t="s">
        <v>115</v>
      </c>
      <c r="D31" s="4" t="s">
        <v>116</v>
      </c>
      <c r="E31" s="4" t="s">
        <v>117</v>
      </c>
      <c r="F31" s="5">
        <v>2.0</v>
      </c>
    </row>
    <row r="32">
      <c r="A32" s="2">
        <v>31.0</v>
      </c>
      <c r="B32" s="3" t="s">
        <v>118</v>
      </c>
      <c r="C32" s="3" t="s">
        <v>119</v>
      </c>
      <c r="D32" s="4" t="s">
        <v>120</v>
      </c>
      <c r="E32" s="4" t="s">
        <v>9</v>
      </c>
      <c r="F32" s="5">
        <v>1.0</v>
      </c>
    </row>
    <row r="33">
      <c r="A33" s="2"/>
      <c r="B33" s="3"/>
      <c r="C33" s="3"/>
      <c r="D33" s="1"/>
      <c r="E33" s="1"/>
      <c r="F33" s="2"/>
    </row>
    <row r="34">
      <c r="A34" s="2"/>
      <c r="B34" s="3"/>
      <c r="C34" s="3"/>
      <c r="D34" s="1"/>
      <c r="E34" s="1"/>
      <c r="F34" s="2"/>
    </row>
    <row r="35">
      <c r="A35" s="2"/>
      <c r="B35" s="3"/>
      <c r="C35" s="3"/>
      <c r="D35" s="1"/>
      <c r="E35" s="1"/>
      <c r="F35" s="2"/>
    </row>
    <row r="36">
      <c r="A36" s="2"/>
      <c r="B36" s="3"/>
      <c r="C36" s="3"/>
      <c r="D36" s="1"/>
      <c r="E36" s="1"/>
      <c r="F36" s="2"/>
    </row>
    <row r="37">
      <c r="A37" s="2"/>
      <c r="B37" s="3"/>
      <c r="C37" s="3"/>
      <c r="D37" s="1"/>
      <c r="E37" s="1"/>
      <c r="F37" s="2"/>
    </row>
    <row r="38">
      <c r="A38" s="2"/>
      <c r="B38" s="3"/>
      <c r="C38" s="3"/>
      <c r="D38" s="1"/>
      <c r="E38" s="1"/>
      <c r="F38" s="2"/>
    </row>
    <row r="39">
      <c r="A39" s="2"/>
      <c r="B39" s="3"/>
      <c r="C39" s="3"/>
      <c r="D39" s="1"/>
      <c r="E39" s="1"/>
      <c r="F39" s="2"/>
    </row>
    <row r="40">
      <c r="A40" s="2"/>
      <c r="B40" s="3"/>
      <c r="C40" s="3"/>
      <c r="D40" s="1"/>
      <c r="E40" s="1"/>
      <c r="F40" s="2"/>
    </row>
    <row r="41">
      <c r="A41" s="2"/>
      <c r="B41" s="3"/>
      <c r="C41" s="3"/>
      <c r="D41" s="1"/>
      <c r="E41" s="1"/>
      <c r="F41" s="2"/>
    </row>
    <row r="42">
      <c r="A42" s="2"/>
      <c r="B42" s="3"/>
      <c r="C42" s="3"/>
      <c r="D42" s="1"/>
      <c r="E42" s="1"/>
      <c r="F42" s="2"/>
    </row>
    <row r="43">
      <c r="A43" s="2"/>
      <c r="B43" s="3"/>
      <c r="C43" s="3"/>
      <c r="D43" s="1"/>
      <c r="E43" s="1"/>
      <c r="F43" s="2"/>
    </row>
    <row r="44">
      <c r="A44" s="2"/>
      <c r="B44" s="3"/>
      <c r="C44" s="3"/>
      <c r="D44" s="1"/>
      <c r="E44" s="1"/>
      <c r="F44" s="2"/>
    </row>
    <row r="45">
      <c r="A45" s="2"/>
      <c r="B45" s="3"/>
      <c r="C45" s="3"/>
      <c r="D45" s="1"/>
      <c r="E45" s="1"/>
      <c r="F45" s="2"/>
    </row>
    <row r="46">
      <c r="A46" s="2"/>
      <c r="B46" s="3"/>
      <c r="C46" s="3"/>
      <c r="D46" s="1"/>
      <c r="E46" s="1"/>
      <c r="F46" s="2"/>
    </row>
    <row r="47">
      <c r="A47" s="2"/>
      <c r="B47" s="3"/>
      <c r="C47" s="3"/>
      <c r="D47" s="1"/>
      <c r="E47" s="1"/>
      <c r="F47" s="2"/>
    </row>
    <row r="48">
      <c r="A48" s="2"/>
      <c r="B48" s="3"/>
      <c r="C48" s="3"/>
      <c r="D48" s="1"/>
      <c r="E48" s="1"/>
      <c r="F48" s="2"/>
    </row>
    <row r="49">
      <c r="A49" s="2"/>
      <c r="B49" s="3"/>
      <c r="C49" s="3"/>
      <c r="D49" s="1"/>
      <c r="E49" s="1"/>
      <c r="F49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3.13"/>
    <col customWidth="1" min="4" max="4" width="18.13"/>
    <col customWidth="1" min="5" max="5" width="14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1.0</v>
      </c>
      <c r="B2" s="7" t="s">
        <v>121</v>
      </c>
      <c r="C2" s="1">
        <v>28.0</v>
      </c>
      <c r="D2" s="4" t="s">
        <v>122</v>
      </c>
      <c r="E2" s="6" t="s">
        <v>123</v>
      </c>
      <c r="F2" s="8">
        <v>57.0</v>
      </c>
    </row>
    <row r="3">
      <c r="A3" s="2">
        <v>2.0</v>
      </c>
      <c r="B3" s="7" t="s">
        <v>124</v>
      </c>
      <c r="C3" s="1">
        <v>40.0</v>
      </c>
      <c r="D3" s="4" t="s">
        <v>125</v>
      </c>
      <c r="E3" s="4" t="s">
        <v>126</v>
      </c>
      <c r="F3" s="2">
        <v>56.0</v>
      </c>
    </row>
    <row r="4">
      <c r="A4" s="2">
        <v>3.0</v>
      </c>
      <c r="B4" s="7" t="s">
        <v>127</v>
      </c>
      <c r="C4" s="1">
        <v>31.0</v>
      </c>
      <c r="D4" s="4" t="s">
        <v>128</v>
      </c>
      <c r="E4" s="4" t="s">
        <v>129</v>
      </c>
      <c r="F4" s="2">
        <v>55.0</v>
      </c>
    </row>
    <row r="5">
      <c r="A5" s="2">
        <v>4.0</v>
      </c>
      <c r="B5" s="7" t="s">
        <v>130</v>
      </c>
      <c r="C5" s="1">
        <v>443.0</v>
      </c>
      <c r="D5" s="4" t="s">
        <v>131</v>
      </c>
      <c r="E5" s="4" t="s">
        <v>74</v>
      </c>
      <c r="F5" s="2">
        <v>54.0</v>
      </c>
    </row>
    <row r="6">
      <c r="A6" s="2">
        <v>5.0</v>
      </c>
      <c r="B6" s="7" t="s">
        <v>132</v>
      </c>
      <c r="C6" s="1">
        <v>38.0</v>
      </c>
      <c r="D6" s="6" t="s">
        <v>133</v>
      </c>
      <c r="E6" s="6" t="s">
        <v>134</v>
      </c>
      <c r="F6" s="2">
        <v>53.0</v>
      </c>
    </row>
    <row r="7">
      <c r="A7" s="2">
        <v>6.0</v>
      </c>
      <c r="B7" s="7" t="s">
        <v>135</v>
      </c>
      <c r="C7" s="1">
        <v>193.0</v>
      </c>
      <c r="D7" s="4" t="s">
        <v>136</v>
      </c>
      <c r="E7" s="4" t="s">
        <v>137</v>
      </c>
      <c r="F7" s="2">
        <v>52.0</v>
      </c>
    </row>
    <row r="8">
      <c r="A8" s="2">
        <v>7.0</v>
      </c>
      <c r="B8" s="7" t="s">
        <v>138</v>
      </c>
      <c r="C8" s="1">
        <v>52.0</v>
      </c>
      <c r="D8" s="4" t="s">
        <v>139</v>
      </c>
      <c r="E8" s="4" t="s">
        <v>9</v>
      </c>
      <c r="F8" s="2">
        <v>51.0</v>
      </c>
    </row>
    <row r="9">
      <c r="A9" s="2">
        <v>8.0</v>
      </c>
      <c r="B9" s="7" t="s">
        <v>140</v>
      </c>
      <c r="C9" s="1">
        <v>1.0</v>
      </c>
      <c r="D9" s="4" t="s">
        <v>141</v>
      </c>
      <c r="E9" s="4" t="s">
        <v>9</v>
      </c>
      <c r="F9" s="2">
        <v>50.0</v>
      </c>
    </row>
    <row r="10">
      <c r="A10" s="2">
        <v>9.0</v>
      </c>
      <c r="B10" s="7" t="s">
        <v>142</v>
      </c>
      <c r="C10" s="1">
        <v>53.0</v>
      </c>
      <c r="D10" s="4" t="s">
        <v>143</v>
      </c>
      <c r="E10" s="6" t="s">
        <v>57</v>
      </c>
      <c r="F10" s="2">
        <v>49.0</v>
      </c>
    </row>
    <row r="11">
      <c r="A11" s="2">
        <v>10.0</v>
      </c>
      <c r="B11" s="7" t="s">
        <v>101</v>
      </c>
      <c r="C11" s="1">
        <v>27.0</v>
      </c>
      <c r="D11" s="4" t="s">
        <v>144</v>
      </c>
      <c r="E11" s="4" t="s">
        <v>74</v>
      </c>
      <c r="F11" s="2">
        <v>48.0</v>
      </c>
    </row>
    <row r="12">
      <c r="A12" s="2">
        <v>11.0</v>
      </c>
      <c r="B12" s="7" t="s">
        <v>145</v>
      </c>
      <c r="C12" s="1">
        <v>21.0</v>
      </c>
      <c r="D12" s="4" t="s">
        <v>146</v>
      </c>
      <c r="E12" s="4" t="s">
        <v>147</v>
      </c>
      <c r="F12" s="2">
        <v>47.0</v>
      </c>
    </row>
    <row r="13">
      <c r="A13" s="2">
        <v>12.0</v>
      </c>
      <c r="B13" s="7" t="s">
        <v>148</v>
      </c>
      <c r="C13" s="1">
        <v>151.0</v>
      </c>
      <c r="D13" s="4" t="s">
        <v>149</v>
      </c>
      <c r="E13" s="4" t="s">
        <v>150</v>
      </c>
      <c r="F13" s="2">
        <v>46.0</v>
      </c>
    </row>
    <row r="14">
      <c r="A14" s="2">
        <v>13.0</v>
      </c>
      <c r="B14" s="7" t="s">
        <v>151</v>
      </c>
      <c r="C14" s="1">
        <v>29.0</v>
      </c>
      <c r="D14" s="4" t="s">
        <v>152</v>
      </c>
      <c r="E14" s="4" t="s">
        <v>153</v>
      </c>
      <c r="F14" s="2">
        <v>45.0</v>
      </c>
    </row>
    <row r="15">
      <c r="A15" s="2">
        <v>14.0</v>
      </c>
      <c r="B15" s="7" t="s">
        <v>154</v>
      </c>
      <c r="C15" s="1">
        <v>461.0</v>
      </c>
      <c r="D15" s="4" t="s">
        <v>155</v>
      </c>
      <c r="E15" s="4" t="s">
        <v>156</v>
      </c>
      <c r="F15" s="2">
        <v>44.0</v>
      </c>
    </row>
    <row r="16">
      <c r="A16" s="2">
        <v>15.0</v>
      </c>
      <c r="B16" s="7" t="s">
        <v>157</v>
      </c>
      <c r="C16" s="1">
        <v>66.0</v>
      </c>
      <c r="D16" s="4" t="s">
        <v>158</v>
      </c>
      <c r="E16" s="4" t="s">
        <v>159</v>
      </c>
      <c r="F16" s="2">
        <v>43.0</v>
      </c>
    </row>
    <row r="17">
      <c r="A17" s="2">
        <v>16.0</v>
      </c>
      <c r="B17" s="7" t="s">
        <v>160</v>
      </c>
      <c r="C17" s="1">
        <v>43.0</v>
      </c>
      <c r="D17" s="4" t="s">
        <v>161</v>
      </c>
      <c r="E17" s="6" t="s">
        <v>17</v>
      </c>
      <c r="F17" s="2">
        <v>42.0</v>
      </c>
    </row>
    <row r="18">
      <c r="A18" s="2">
        <v>17.0</v>
      </c>
      <c r="B18" s="7" t="s">
        <v>162</v>
      </c>
      <c r="C18" s="1">
        <v>59.0</v>
      </c>
      <c r="D18" s="4" t="s">
        <v>163</v>
      </c>
      <c r="E18" s="4" t="s">
        <v>82</v>
      </c>
      <c r="F18" s="2">
        <v>41.0</v>
      </c>
    </row>
    <row r="19">
      <c r="A19" s="2">
        <v>18.0</v>
      </c>
      <c r="B19" s="7" t="s">
        <v>164</v>
      </c>
      <c r="C19" s="1">
        <v>495.0</v>
      </c>
      <c r="D19" s="4" t="s">
        <v>165</v>
      </c>
      <c r="E19" s="4" t="s">
        <v>29</v>
      </c>
      <c r="F19" s="2">
        <v>40.0</v>
      </c>
    </row>
    <row r="20">
      <c r="A20" s="2">
        <v>19.0</v>
      </c>
      <c r="B20" s="7" t="s">
        <v>166</v>
      </c>
      <c r="C20" s="1">
        <v>55.0</v>
      </c>
      <c r="D20" s="4" t="s">
        <v>167</v>
      </c>
      <c r="E20" s="4" t="s">
        <v>153</v>
      </c>
      <c r="F20" s="2">
        <v>39.0</v>
      </c>
    </row>
    <row r="21">
      <c r="A21" s="2">
        <v>20.0</v>
      </c>
      <c r="B21" s="7" t="s">
        <v>168</v>
      </c>
      <c r="C21" s="1">
        <v>18.0</v>
      </c>
      <c r="D21" s="4" t="s">
        <v>169</v>
      </c>
      <c r="E21" s="6" t="s">
        <v>117</v>
      </c>
      <c r="F21" s="2">
        <v>38.0</v>
      </c>
    </row>
    <row r="22">
      <c r="A22" s="2">
        <v>21.0</v>
      </c>
      <c r="B22" s="7" t="s">
        <v>170</v>
      </c>
      <c r="C22" s="1">
        <v>24.0</v>
      </c>
      <c r="D22" s="4" t="s">
        <v>171</v>
      </c>
      <c r="E22" s="4" t="s">
        <v>172</v>
      </c>
      <c r="F22" s="2">
        <v>37.0</v>
      </c>
    </row>
    <row r="23">
      <c r="A23" s="2">
        <v>22.0</v>
      </c>
      <c r="B23" s="7" t="s">
        <v>173</v>
      </c>
      <c r="C23" s="1">
        <v>54.0</v>
      </c>
      <c r="D23" s="4" t="s">
        <v>174</v>
      </c>
      <c r="E23" s="4" t="s">
        <v>78</v>
      </c>
      <c r="F23" s="2">
        <v>36.0</v>
      </c>
    </row>
    <row r="24">
      <c r="A24" s="2">
        <v>23.0</v>
      </c>
      <c r="B24" s="7" t="s">
        <v>175</v>
      </c>
      <c r="C24" s="1">
        <v>57.0</v>
      </c>
      <c r="D24" s="4" t="s">
        <v>176</v>
      </c>
      <c r="E24" s="6" t="s">
        <v>177</v>
      </c>
      <c r="F24" s="2">
        <v>35.0</v>
      </c>
    </row>
    <row r="25">
      <c r="A25" s="2">
        <v>24.0</v>
      </c>
      <c r="B25" s="7" t="s">
        <v>178</v>
      </c>
      <c r="C25" s="1">
        <v>175.0</v>
      </c>
      <c r="D25" s="4" t="s">
        <v>179</v>
      </c>
      <c r="E25" s="4" t="s">
        <v>93</v>
      </c>
      <c r="F25" s="2">
        <v>34.0</v>
      </c>
    </row>
    <row r="26">
      <c r="A26" s="2">
        <v>25.0</v>
      </c>
      <c r="B26" s="7" t="s">
        <v>180</v>
      </c>
      <c r="C26" s="1">
        <v>482.0</v>
      </c>
      <c r="D26" s="4" t="s">
        <v>181</v>
      </c>
      <c r="E26" s="4" t="s">
        <v>13</v>
      </c>
      <c r="F26" s="2">
        <v>33.0</v>
      </c>
    </row>
    <row r="27">
      <c r="A27" s="2">
        <v>26.0</v>
      </c>
      <c r="B27" s="7" t="s">
        <v>180</v>
      </c>
      <c r="C27" s="1">
        <v>46.0</v>
      </c>
      <c r="D27" s="4" t="s">
        <v>182</v>
      </c>
      <c r="E27" s="4" t="s">
        <v>13</v>
      </c>
      <c r="F27" s="2">
        <v>32.0</v>
      </c>
    </row>
    <row r="28">
      <c r="A28" s="2">
        <v>27.0</v>
      </c>
      <c r="B28" s="7" t="s">
        <v>183</v>
      </c>
      <c r="C28" s="1">
        <v>488.0</v>
      </c>
      <c r="D28" s="6" t="s">
        <v>184</v>
      </c>
      <c r="E28" s="6" t="s">
        <v>147</v>
      </c>
      <c r="F28" s="2">
        <v>31.0</v>
      </c>
    </row>
    <row r="29">
      <c r="A29" s="2">
        <v>28.0</v>
      </c>
      <c r="B29" s="7" t="s">
        <v>183</v>
      </c>
      <c r="C29" s="1">
        <v>434.0</v>
      </c>
      <c r="D29" s="4" t="s">
        <v>185</v>
      </c>
      <c r="E29" s="4" t="s">
        <v>129</v>
      </c>
      <c r="F29" s="2">
        <v>30.0</v>
      </c>
    </row>
    <row r="30">
      <c r="A30" s="2">
        <v>29.0</v>
      </c>
      <c r="B30" s="7" t="s">
        <v>186</v>
      </c>
      <c r="C30" s="1">
        <v>90.0</v>
      </c>
      <c r="D30" s="4" t="s">
        <v>187</v>
      </c>
      <c r="E30" s="4" t="s">
        <v>93</v>
      </c>
      <c r="F30" s="2">
        <v>29.0</v>
      </c>
    </row>
    <row r="31">
      <c r="A31" s="2">
        <v>30.0</v>
      </c>
      <c r="B31" s="7" t="s">
        <v>186</v>
      </c>
      <c r="C31" s="1">
        <v>94.0</v>
      </c>
      <c r="D31" s="4" t="s">
        <v>188</v>
      </c>
      <c r="E31" s="4" t="s">
        <v>189</v>
      </c>
      <c r="F31" s="2">
        <v>28.0</v>
      </c>
    </row>
    <row r="32">
      <c r="A32" s="2">
        <v>31.0</v>
      </c>
      <c r="B32" s="9" t="s">
        <v>186</v>
      </c>
      <c r="C32" s="1">
        <v>423.0</v>
      </c>
      <c r="D32" s="4" t="s">
        <v>190</v>
      </c>
      <c r="E32" s="4" t="s">
        <v>191</v>
      </c>
      <c r="F32" s="2">
        <v>27.0</v>
      </c>
    </row>
    <row r="33">
      <c r="A33" s="2">
        <v>32.0</v>
      </c>
      <c r="B33" s="7" t="s">
        <v>192</v>
      </c>
      <c r="C33" s="1">
        <v>481.0</v>
      </c>
      <c r="D33" s="6" t="s">
        <v>193</v>
      </c>
      <c r="E33" s="6" t="s">
        <v>13</v>
      </c>
      <c r="F33" s="2">
        <v>26.0</v>
      </c>
    </row>
    <row r="34">
      <c r="A34" s="2">
        <v>33.0</v>
      </c>
      <c r="B34" s="7" t="s">
        <v>194</v>
      </c>
      <c r="C34" s="1">
        <v>17.0</v>
      </c>
      <c r="D34" s="4" t="s">
        <v>195</v>
      </c>
      <c r="E34" s="4" t="s">
        <v>134</v>
      </c>
      <c r="F34" s="2">
        <v>25.0</v>
      </c>
    </row>
    <row r="35">
      <c r="A35" s="2">
        <v>34.0</v>
      </c>
      <c r="B35" s="7" t="s">
        <v>196</v>
      </c>
      <c r="C35" s="1">
        <v>182.0</v>
      </c>
      <c r="D35" s="4" t="s">
        <v>197</v>
      </c>
      <c r="E35" s="4" t="s">
        <v>78</v>
      </c>
      <c r="F35" s="2">
        <v>24.0</v>
      </c>
    </row>
    <row r="36">
      <c r="A36" s="2">
        <v>35.0</v>
      </c>
      <c r="B36" s="7" t="s">
        <v>198</v>
      </c>
      <c r="C36" s="1">
        <v>49.0</v>
      </c>
      <c r="D36" s="4" t="s">
        <v>199</v>
      </c>
      <c r="E36" s="4" t="s">
        <v>137</v>
      </c>
      <c r="F36" s="2">
        <v>23.0</v>
      </c>
    </row>
    <row r="37">
      <c r="A37" s="2">
        <v>36.0</v>
      </c>
      <c r="B37" s="7" t="s">
        <v>200</v>
      </c>
      <c r="C37" s="1">
        <v>472.0</v>
      </c>
      <c r="D37" s="4" t="s">
        <v>201</v>
      </c>
      <c r="E37" s="4" t="s">
        <v>82</v>
      </c>
      <c r="F37" s="2">
        <v>22.0</v>
      </c>
    </row>
    <row r="38">
      <c r="A38" s="2">
        <v>37.0</v>
      </c>
      <c r="B38" s="7" t="s">
        <v>202</v>
      </c>
      <c r="C38" s="10">
        <v>70.0</v>
      </c>
      <c r="D38" s="4" t="s">
        <v>203</v>
      </c>
      <c r="E38" s="6" t="s">
        <v>134</v>
      </c>
      <c r="F38" s="2">
        <v>21.0</v>
      </c>
    </row>
    <row r="39">
      <c r="A39" s="2">
        <v>38.0</v>
      </c>
      <c r="B39" s="7" t="s">
        <v>204</v>
      </c>
      <c r="C39" s="10">
        <v>406.0</v>
      </c>
      <c r="D39" s="4" t="s">
        <v>205</v>
      </c>
      <c r="E39" s="4" t="s">
        <v>150</v>
      </c>
      <c r="F39" s="2">
        <v>20.0</v>
      </c>
    </row>
    <row r="40">
      <c r="A40" s="2">
        <v>39.0</v>
      </c>
      <c r="B40" s="7" t="s">
        <v>206</v>
      </c>
      <c r="C40" s="1">
        <v>152.0</v>
      </c>
      <c r="D40" s="1" t="s">
        <v>207</v>
      </c>
      <c r="E40" s="1" t="s">
        <v>137</v>
      </c>
      <c r="F40" s="2">
        <v>19.0</v>
      </c>
    </row>
    <row r="41">
      <c r="A41" s="2">
        <v>40.0</v>
      </c>
      <c r="B41" s="7" t="s">
        <v>208</v>
      </c>
      <c r="C41" s="10">
        <v>420.0</v>
      </c>
      <c r="D41" s="4" t="s">
        <v>209</v>
      </c>
      <c r="E41" s="4" t="s">
        <v>129</v>
      </c>
      <c r="F41" s="2">
        <v>18.0</v>
      </c>
    </row>
    <row r="42">
      <c r="A42" s="2">
        <v>41.0</v>
      </c>
      <c r="B42" s="7" t="s">
        <v>210</v>
      </c>
      <c r="C42" s="1">
        <v>45.0</v>
      </c>
      <c r="D42" s="4" t="s">
        <v>211</v>
      </c>
      <c r="E42" s="4" t="s">
        <v>137</v>
      </c>
      <c r="F42" s="2">
        <v>17.0</v>
      </c>
    </row>
    <row r="43">
      <c r="A43" s="2">
        <v>42.0</v>
      </c>
      <c r="B43" s="7" t="s">
        <v>212</v>
      </c>
      <c r="C43" s="1">
        <v>411.0</v>
      </c>
      <c r="D43" s="4" t="s">
        <v>213</v>
      </c>
      <c r="E43" s="4" t="s">
        <v>150</v>
      </c>
      <c r="F43" s="2">
        <v>16.0</v>
      </c>
    </row>
    <row r="44">
      <c r="A44" s="2">
        <v>43.0</v>
      </c>
      <c r="B44" s="7" t="s">
        <v>214</v>
      </c>
      <c r="C44" s="1">
        <v>200.0</v>
      </c>
      <c r="D44" s="4" t="s">
        <v>215</v>
      </c>
      <c r="E44" s="6" t="s">
        <v>123</v>
      </c>
      <c r="F44" s="2">
        <v>15.0</v>
      </c>
    </row>
    <row r="45">
      <c r="A45" s="2">
        <v>44.0</v>
      </c>
      <c r="B45" s="7" t="s">
        <v>216</v>
      </c>
      <c r="C45" s="1">
        <v>188.0</v>
      </c>
      <c r="D45" s="6" t="s">
        <v>217</v>
      </c>
      <c r="E45" s="6" t="s">
        <v>189</v>
      </c>
      <c r="F45" s="2">
        <v>14.0</v>
      </c>
    </row>
    <row r="46">
      <c r="A46" s="2">
        <v>45.0</v>
      </c>
      <c r="B46" s="7" t="s">
        <v>218</v>
      </c>
      <c r="C46" s="1">
        <v>88.0</v>
      </c>
      <c r="D46" s="4" t="s">
        <v>219</v>
      </c>
      <c r="E46" s="6" t="s">
        <v>89</v>
      </c>
      <c r="F46" s="2">
        <v>13.0</v>
      </c>
    </row>
    <row r="47">
      <c r="A47" s="2">
        <v>46.0</v>
      </c>
      <c r="B47" s="7" t="s">
        <v>220</v>
      </c>
      <c r="C47" s="1">
        <v>196.0</v>
      </c>
      <c r="D47" s="4" t="s">
        <v>221</v>
      </c>
      <c r="E47" s="4" t="s">
        <v>137</v>
      </c>
      <c r="F47" s="2">
        <v>12.0</v>
      </c>
    </row>
    <row r="48">
      <c r="A48" s="2">
        <v>47.0</v>
      </c>
      <c r="B48" s="7" t="s">
        <v>222</v>
      </c>
      <c r="C48" s="1">
        <v>424.0</v>
      </c>
      <c r="D48" s="4" t="s">
        <v>223</v>
      </c>
      <c r="E48" s="4" t="s">
        <v>100</v>
      </c>
      <c r="F48" s="2">
        <v>11.0</v>
      </c>
    </row>
    <row r="49">
      <c r="A49" s="2">
        <v>48.0</v>
      </c>
      <c r="B49" s="7" t="s">
        <v>224</v>
      </c>
      <c r="C49" s="1">
        <v>236.0</v>
      </c>
      <c r="D49" s="4" t="s">
        <v>225</v>
      </c>
      <c r="E49" s="4" t="s">
        <v>226</v>
      </c>
      <c r="F49" s="2">
        <v>10.0</v>
      </c>
    </row>
    <row r="50">
      <c r="A50" s="2">
        <v>49.0</v>
      </c>
      <c r="B50" s="7" t="s">
        <v>227</v>
      </c>
      <c r="C50" s="1">
        <v>416.0</v>
      </c>
      <c r="D50" s="4" t="s">
        <v>228</v>
      </c>
      <c r="E50" s="4" t="s">
        <v>78</v>
      </c>
      <c r="F50" s="2">
        <v>9.0</v>
      </c>
    </row>
    <row r="51">
      <c r="A51" s="2">
        <v>50.0</v>
      </c>
      <c r="B51" s="7" t="s">
        <v>229</v>
      </c>
      <c r="C51" s="1">
        <v>23.0</v>
      </c>
      <c r="D51" s="4" t="s">
        <v>230</v>
      </c>
      <c r="E51" s="4" t="s">
        <v>150</v>
      </c>
      <c r="F51" s="2">
        <v>8.0</v>
      </c>
    </row>
    <row r="52">
      <c r="A52" s="2">
        <v>51.0</v>
      </c>
      <c r="B52" s="7" t="s">
        <v>229</v>
      </c>
      <c r="C52" s="1">
        <v>37.0</v>
      </c>
      <c r="D52" s="4" t="s">
        <v>231</v>
      </c>
      <c r="E52" s="4" t="s">
        <v>49</v>
      </c>
      <c r="F52" s="2">
        <v>7.0</v>
      </c>
    </row>
    <row r="53">
      <c r="A53" s="2">
        <v>52.0</v>
      </c>
      <c r="B53" s="7" t="s">
        <v>232</v>
      </c>
      <c r="C53" s="1">
        <v>35.0</v>
      </c>
      <c r="D53" s="4" t="s">
        <v>233</v>
      </c>
      <c r="E53" s="4" t="s">
        <v>153</v>
      </c>
      <c r="F53" s="2">
        <v>6.0</v>
      </c>
    </row>
    <row r="54">
      <c r="A54" s="2">
        <v>53.0</v>
      </c>
      <c r="B54" s="7" t="s">
        <v>234</v>
      </c>
      <c r="C54" s="1">
        <v>58.0</v>
      </c>
      <c r="D54" s="4" t="s">
        <v>235</v>
      </c>
      <c r="E54" s="4" t="s">
        <v>82</v>
      </c>
      <c r="F54" s="2">
        <v>5.0</v>
      </c>
    </row>
    <row r="55">
      <c r="A55" s="2">
        <v>54.0</v>
      </c>
      <c r="B55" s="7" t="s">
        <v>236</v>
      </c>
      <c r="C55" s="1">
        <v>184.0</v>
      </c>
      <c r="D55" s="4" t="s">
        <v>237</v>
      </c>
      <c r="E55" s="4" t="s">
        <v>89</v>
      </c>
      <c r="F55" s="2">
        <v>4.0</v>
      </c>
    </row>
    <row r="56">
      <c r="A56" s="2">
        <v>55.0</v>
      </c>
      <c r="B56" s="7" t="s">
        <v>238</v>
      </c>
      <c r="C56" s="1">
        <v>500.0</v>
      </c>
      <c r="D56" s="4" t="s">
        <v>239</v>
      </c>
      <c r="E56" s="6" t="s">
        <v>100</v>
      </c>
      <c r="F56" s="2">
        <v>3.0</v>
      </c>
    </row>
    <row r="57">
      <c r="A57" s="2">
        <v>56.0</v>
      </c>
      <c r="B57" s="7" t="s">
        <v>240</v>
      </c>
      <c r="C57" s="1">
        <v>183.0</v>
      </c>
      <c r="D57" s="4" t="s">
        <v>241</v>
      </c>
      <c r="E57" s="4" t="s">
        <v>33</v>
      </c>
      <c r="F57" s="2">
        <v>2.0</v>
      </c>
    </row>
    <row r="58">
      <c r="A58" s="8">
        <v>57.0</v>
      </c>
      <c r="B58" s="7" t="s">
        <v>242</v>
      </c>
      <c r="C58" s="1">
        <v>190.0</v>
      </c>
      <c r="D58" s="4" t="s">
        <v>243</v>
      </c>
      <c r="E58" s="4" t="s">
        <v>117</v>
      </c>
      <c r="F58" s="2">
        <v>1.0</v>
      </c>
    </row>
    <row r="59">
      <c r="A59" s="2"/>
      <c r="B59" s="2"/>
      <c r="C59" s="1"/>
      <c r="D59" s="1"/>
      <c r="E59" s="1"/>
      <c r="F59" s="2"/>
    </row>
    <row r="60">
      <c r="A60" s="2"/>
      <c r="B60" s="2"/>
      <c r="C60" s="1"/>
      <c r="D60" s="1"/>
      <c r="E60" s="1"/>
      <c r="F60" s="2"/>
    </row>
    <row r="61">
      <c r="A61" s="2"/>
      <c r="B61" s="2"/>
      <c r="C61" s="1"/>
      <c r="D61" s="1"/>
      <c r="E61" s="1"/>
      <c r="F61" s="2"/>
    </row>
    <row r="62">
      <c r="A62" s="2"/>
      <c r="B62" s="2"/>
      <c r="C62" s="1"/>
      <c r="D62" s="1"/>
      <c r="E62" s="1"/>
      <c r="F62" s="2"/>
    </row>
    <row r="63">
      <c r="A63" s="2"/>
      <c r="B63" s="2"/>
      <c r="C63" s="1"/>
      <c r="D63" s="1"/>
      <c r="E63" s="1"/>
      <c r="F63" s="2"/>
    </row>
    <row r="64">
      <c r="A64" s="2"/>
      <c r="B64" s="2"/>
      <c r="C64" s="1"/>
      <c r="D64" s="1"/>
      <c r="E64" s="1"/>
      <c r="F64" s="2"/>
    </row>
    <row r="65">
      <c r="A65" s="2"/>
      <c r="B65" s="2"/>
      <c r="C65" s="1"/>
      <c r="D65" s="1"/>
      <c r="E65" s="1"/>
      <c r="F65" s="2"/>
    </row>
    <row r="66">
      <c r="A66" s="2"/>
      <c r="B66" s="2"/>
      <c r="C66" s="1"/>
      <c r="D66" s="1"/>
      <c r="E66" s="1"/>
      <c r="F66" s="2"/>
    </row>
    <row r="67">
      <c r="A67" s="2"/>
      <c r="B67" s="2"/>
      <c r="C67" s="1"/>
      <c r="D67" s="1"/>
      <c r="E67" s="1"/>
      <c r="F67" s="2"/>
    </row>
    <row r="68">
      <c r="A68" s="2"/>
      <c r="B68" s="2"/>
      <c r="C68" s="1"/>
      <c r="D68" s="1"/>
      <c r="E68" s="1"/>
      <c r="F68" s="2"/>
    </row>
    <row r="69">
      <c r="A69" s="2"/>
      <c r="B69" s="2"/>
      <c r="C69" s="1"/>
      <c r="D69" s="1"/>
      <c r="E69" s="1"/>
      <c r="F69" s="2"/>
    </row>
    <row r="70">
      <c r="A70" s="2"/>
      <c r="B70" s="11"/>
      <c r="C70" s="1"/>
      <c r="D70" s="1"/>
      <c r="E70" s="1"/>
      <c r="F70" s="2"/>
    </row>
    <row r="71">
      <c r="A71" s="2"/>
      <c r="B71" s="11"/>
      <c r="C71" s="1"/>
      <c r="D71" s="1"/>
      <c r="E71" s="1"/>
      <c r="F71" s="2"/>
    </row>
    <row r="72">
      <c r="A72" s="2"/>
      <c r="B72" s="11"/>
      <c r="C72" s="1"/>
      <c r="D72" s="1"/>
      <c r="E72" s="1"/>
      <c r="F72" s="2"/>
    </row>
    <row r="73">
      <c r="A73" s="2"/>
      <c r="B73" s="11"/>
      <c r="C73" s="1"/>
      <c r="D73" s="1"/>
      <c r="E73" s="1"/>
      <c r="F73" s="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25"/>
  </cols>
  <sheetData>
    <row r="1">
      <c r="A1" s="12"/>
      <c r="B1" s="13" t="s">
        <v>244</v>
      </c>
      <c r="C1" s="13" t="s">
        <v>245</v>
      </c>
      <c r="D1" s="13" t="s">
        <v>246</v>
      </c>
      <c r="F1" s="8" t="s">
        <v>247</v>
      </c>
      <c r="G1" s="8" t="s">
        <v>248</v>
      </c>
      <c r="H1" s="8" t="s">
        <v>249</v>
      </c>
      <c r="I1" s="8" t="s">
        <v>250</v>
      </c>
    </row>
    <row r="2">
      <c r="A2" s="1" t="s">
        <v>129</v>
      </c>
      <c r="B2" s="2">
        <f>sumif(Women!E:E, A2, Women!F:F)</f>
        <v>0</v>
      </c>
      <c r="C2" s="2">
        <f>sumif(Men!E:E, A2, Men!F:F)</f>
        <v>103</v>
      </c>
      <c r="D2" s="2">
        <f t="shared" ref="D2:D34" si="1">B2+C2</f>
        <v>103</v>
      </c>
      <c r="F2" s="8" t="s">
        <v>244</v>
      </c>
      <c r="G2" s="8" t="s">
        <v>9</v>
      </c>
      <c r="H2" s="8" t="s">
        <v>29</v>
      </c>
      <c r="I2" s="8" t="s">
        <v>53</v>
      </c>
    </row>
    <row r="3">
      <c r="A3" s="1" t="s">
        <v>153</v>
      </c>
      <c r="B3" s="2">
        <f>sumif(Women!E:E, A3, Women!F:F)</f>
        <v>0</v>
      </c>
      <c r="C3" s="2">
        <f>sumif(Men!E:E, A3, Men!F:F)</f>
        <v>90</v>
      </c>
      <c r="D3" s="2">
        <f t="shared" si="1"/>
        <v>90</v>
      </c>
      <c r="F3" s="8" t="s">
        <v>245</v>
      </c>
      <c r="G3" s="8" t="s">
        <v>137</v>
      </c>
      <c r="H3" s="8" t="s">
        <v>129</v>
      </c>
      <c r="I3" s="8" t="s">
        <v>74</v>
      </c>
    </row>
    <row r="4">
      <c r="A4" s="1" t="s">
        <v>82</v>
      </c>
      <c r="B4" s="2">
        <f>sumif(Women!E:E, A4, Women!F:F)</f>
        <v>12</v>
      </c>
      <c r="C4" s="2">
        <f>sumif(Men!E:E, A4, Men!F:F)</f>
        <v>68</v>
      </c>
      <c r="D4" s="2">
        <f t="shared" si="1"/>
        <v>80</v>
      </c>
      <c r="F4" s="8" t="s">
        <v>246</v>
      </c>
      <c r="G4" s="8" t="s">
        <v>9</v>
      </c>
      <c r="H4" s="8" t="s">
        <v>137</v>
      </c>
      <c r="I4" s="8" t="s">
        <v>13</v>
      </c>
    </row>
    <row r="5">
      <c r="A5" s="1" t="s">
        <v>89</v>
      </c>
      <c r="B5" s="2">
        <f>sumif(Women!E:E, A5, Women!F:F)</f>
        <v>27</v>
      </c>
      <c r="C5" s="2">
        <f>sumif(Men!E:E, A5, Men!F:F)</f>
        <v>17</v>
      </c>
      <c r="D5" s="2">
        <f t="shared" si="1"/>
        <v>44</v>
      </c>
    </row>
    <row r="6">
      <c r="A6" s="1" t="s">
        <v>70</v>
      </c>
      <c r="B6" s="2">
        <f>sumif(Women!E:E, A6, Women!F:F)</f>
        <v>15</v>
      </c>
      <c r="C6" s="2">
        <f>sumif(Men!E:E, A6, Men!F:F)</f>
        <v>0</v>
      </c>
      <c r="D6" s="2">
        <f t="shared" si="1"/>
        <v>15</v>
      </c>
    </row>
    <row r="7">
      <c r="A7" s="8" t="s">
        <v>25</v>
      </c>
      <c r="B7" s="2">
        <f>sumif(Women!E:E, A7, Women!F:F)</f>
        <v>27</v>
      </c>
      <c r="C7" s="2">
        <f>sumif(Men!E:E, A7, Men!F:F)</f>
        <v>0</v>
      </c>
      <c r="D7" s="2">
        <f t="shared" si="1"/>
        <v>27</v>
      </c>
    </row>
    <row r="8">
      <c r="A8" s="1" t="s">
        <v>74</v>
      </c>
      <c r="B8" s="2">
        <f>sumif(Women!E:E, A8, Women!F:F)</f>
        <v>14</v>
      </c>
      <c r="C8" s="2">
        <f>sumif(Men!E:E, A8, Men!F:F)</f>
        <v>102</v>
      </c>
      <c r="D8" s="2">
        <f t="shared" si="1"/>
        <v>116</v>
      </c>
    </row>
    <row r="9">
      <c r="A9" s="1" t="s">
        <v>226</v>
      </c>
      <c r="B9" s="2">
        <f>sumif(Women!E:E, A9, Women!F:F)</f>
        <v>0</v>
      </c>
      <c r="C9" s="2">
        <f>sumif(Men!E:E, A9, Men!F:F)</f>
        <v>10</v>
      </c>
      <c r="D9" s="2">
        <f t="shared" si="1"/>
        <v>10</v>
      </c>
    </row>
    <row r="10">
      <c r="A10" s="1" t="s">
        <v>150</v>
      </c>
      <c r="B10" s="2">
        <f>sumif(Women!E:E, A10, Women!F:F)</f>
        <v>0</v>
      </c>
      <c r="C10" s="2">
        <f>sumif(Men!E:E, A10, Men!F:F)</f>
        <v>90</v>
      </c>
      <c r="D10" s="2">
        <f t="shared" si="1"/>
        <v>90</v>
      </c>
    </row>
    <row r="11">
      <c r="A11" s="1" t="s">
        <v>9</v>
      </c>
      <c r="B11" s="2">
        <f>sumif(Women!E:E, A11, Women!F:F)</f>
        <v>72</v>
      </c>
      <c r="C11" s="2">
        <f>sumif(Men!E:E, A11, Men!F:F)</f>
        <v>101</v>
      </c>
      <c r="D11" s="2">
        <f t="shared" si="1"/>
        <v>173</v>
      </c>
    </row>
    <row r="12">
      <c r="A12" s="1" t="s">
        <v>41</v>
      </c>
      <c r="B12" s="2">
        <f>sumif(Women!E:E, A12, Women!F:F)</f>
        <v>23</v>
      </c>
      <c r="C12" s="2">
        <f>sumif(Men!E:E, A12, Men!F:F)</f>
        <v>0</v>
      </c>
      <c r="D12" s="2">
        <f t="shared" si="1"/>
        <v>23</v>
      </c>
    </row>
    <row r="13">
      <c r="A13" s="1" t="s">
        <v>78</v>
      </c>
      <c r="B13" s="2">
        <f>sumif(Women!E:E, A13, Women!F:F)</f>
        <v>13</v>
      </c>
      <c r="C13" s="2">
        <f>sumif(Men!E:E, A13, Men!F:F)</f>
        <v>69</v>
      </c>
      <c r="D13" s="2">
        <f t="shared" si="1"/>
        <v>82</v>
      </c>
    </row>
    <row r="14">
      <c r="A14" s="1" t="s">
        <v>147</v>
      </c>
      <c r="B14" s="2">
        <f>sumif(Women!E:E, A14, Women!F:F)</f>
        <v>0</v>
      </c>
      <c r="C14" s="2">
        <f>sumif(Men!E:E, A14, Men!F:F)</f>
        <v>78</v>
      </c>
      <c r="D14" s="2">
        <f t="shared" si="1"/>
        <v>78</v>
      </c>
    </row>
    <row r="15">
      <c r="A15" s="1" t="s">
        <v>33</v>
      </c>
      <c r="B15" s="2">
        <f>sumif(Women!E:E, A15, Women!F:F)</f>
        <v>25</v>
      </c>
      <c r="C15" s="2">
        <f>sumif(Men!E:E, A15, Men!F:F)</f>
        <v>2</v>
      </c>
      <c r="D15" s="2">
        <f t="shared" si="1"/>
        <v>27</v>
      </c>
    </row>
    <row r="16">
      <c r="A16" s="8" t="s">
        <v>29</v>
      </c>
      <c r="B16" s="2">
        <f>sumif(Women!E:E, A16, Women!F:F)</f>
        <v>43</v>
      </c>
      <c r="C16" s="2">
        <f>sumif(Men!E:E, A16, Men!F:F)</f>
        <v>40</v>
      </c>
      <c r="D16" s="2">
        <f t="shared" si="1"/>
        <v>83</v>
      </c>
    </row>
    <row r="17">
      <c r="A17" s="1" t="s">
        <v>177</v>
      </c>
      <c r="B17" s="2">
        <f>sumif(Women!E:E, A17, Women!F:F)</f>
        <v>0</v>
      </c>
      <c r="C17" s="2">
        <f>sumif(Men!E:E, A17, Men!F:F)</f>
        <v>35</v>
      </c>
      <c r="D17" s="2">
        <f t="shared" si="1"/>
        <v>35</v>
      </c>
    </row>
    <row r="18">
      <c r="A18" s="1" t="s">
        <v>13</v>
      </c>
      <c r="B18" s="2">
        <f>sumif(Women!E:E, A18, Women!F:F)</f>
        <v>30</v>
      </c>
      <c r="C18" s="2">
        <f>sumif(Men!E:E, A18, Men!F:F)</f>
        <v>91</v>
      </c>
      <c r="D18" s="2">
        <f t="shared" si="1"/>
        <v>121</v>
      </c>
    </row>
    <row r="19">
      <c r="A19" s="1" t="s">
        <v>117</v>
      </c>
      <c r="B19" s="2">
        <f>sumif(Women!E:E, A19, Women!F:F)</f>
        <v>2</v>
      </c>
      <c r="C19" s="2">
        <f>sumif(Men!E:E, A19, Men!F:F)</f>
        <v>39</v>
      </c>
      <c r="D19" s="2">
        <f t="shared" si="1"/>
        <v>41</v>
      </c>
    </row>
    <row r="20">
      <c r="A20" s="1" t="s">
        <v>57</v>
      </c>
      <c r="B20" s="2">
        <f>sumif(Women!E:E, A20, Women!F:F)</f>
        <v>19</v>
      </c>
      <c r="C20" s="2">
        <f>sumif(Men!E:E, A20, Men!F:F)</f>
        <v>49</v>
      </c>
      <c r="D20" s="2">
        <f t="shared" si="1"/>
        <v>68</v>
      </c>
    </row>
    <row r="21">
      <c r="A21" s="1" t="s">
        <v>100</v>
      </c>
      <c r="B21" s="2">
        <f>sumif(Women!E:E, A21, Women!F:F)</f>
        <v>7</v>
      </c>
      <c r="C21" s="2">
        <f>sumif(Men!E:E, A21, Men!F:F)</f>
        <v>14</v>
      </c>
      <c r="D21" s="2">
        <f t="shared" si="1"/>
        <v>21</v>
      </c>
    </row>
    <row r="22">
      <c r="A22" s="1" t="s">
        <v>45</v>
      </c>
      <c r="B22" s="2">
        <f>sumif(Women!E:E, A22, Women!F:F)</f>
        <v>22</v>
      </c>
      <c r="C22" s="2">
        <f>sumif(Men!E:E, A22, Men!F:F)</f>
        <v>0</v>
      </c>
      <c r="D22" s="2">
        <f t="shared" si="1"/>
        <v>22</v>
      </c>
    </row>
    <row r="23">
      <c r="A23" s="1" t="s">
        <v>37</v>
      </c>
      <c r="B23" s="2">
        <f>sumif(Women!E:E, A23, Women!F:F)</f>
        <v>24</v>
      </c>
      <c r="C23" s="2">
        <f>sumif(Men!E:E, A23, Men!F:F)</f>
        <v>0</v>
      </c>
      <c r="D23" s="2">
        <f t="shared" si="1"/>
        <v>24</v>
      </c>
    </row>
    <row r="24">
      <c r="A24" s="1" t="s">
        <v>191</v>
      </c>
      <c r="B24" s="2">
        <f>sumif(Women!E:E, A24, Women!F:F)</f>
        <v>0</v>
      </c>
      <c r="C24" s="2">
        <f>sumif(Men!E:E, A24, Men!F:F)</f>
        <v>27</v>
      </c>
      <c r="D24" s="2">
        <f t="shared" si="1"/>
        <v>27</v>
      </c>
    </row>
    <row r="25">
      <c r="A25" s="1" t="s">
        <v>189</v>
      </c>
      <c r="B25" s="2">
        <f>sumif(Women!E:E, A25, Women!F:F)</f>
        <v>0</v>
      </c>
      <c r="C25" s="2">
        <f>sumif(Men!E:E, A25, Men!F:F)</f>
        <v>42</v>
      </c>
      <c r="D25" s="2">
        <f t="shared" si="1"/>
        <v>42</v>
      </c>
    </row>
    <row r="26">
      <c r="A26" s="1" t="s">
        <v>21</v>
      </c>
      <c r="B26" s="2">
        <f>sumif(Women!E:E, A26, Women!F:F)</f>
        <v>28</v>
      </c>
      <c r="C26" s="2">
        <f>sumif(Men!E:E, A26, Men!F:F)</f>
        <v>0</v>
      </c>
      <c r="D26" s="2">
        <f t="shared" si="1"/>
        <v>28</v>
      </c>
    </row>
    <row r="27">
      <c r="A27" s="1" t="s">
        <v>49</v>
      </c>
      <c r="B27" s="2">
        <f>sumif(Women!E:E, A27, Women!F:F)</f>
        <v>21</v>
      </c>
      <c r="C27" s="2">
        <f>sumif(Men!E:E, A27, Men!F:F)</f>
        <v>7</v>
      </c>
      <c r="D27" s="2">
        <f t="shared" si="1"/>
        <v>28</v>
      </c>
    </row>
    <row r="28">
      <c r="A28" s="1" t="s">
        <v>17</v>
      </c>
      <c r="B28" s="2">
        <f>sumif(Women!E:E, A28, Women!F:F)</f>
        <v>29</v>
      </c>
      <c r="C28" s="2">
        <f>sumif(Men!E:E, A28, Men!F:F)</f>
        <v>42</v>
      </c>
      <c r="D28" s="2">
        <f t="shared" si="1"/>
        <v>71</v>
      </c>
    </row>
    <row r="29">
      <c r="A29" s="1" t="s">
        <v>113</v>
      </c>
      <c r="B29" s="2">
        <f>sumif(Women!E:E, A29, Women!F:F)</f>
        <v>3</v>
      </c>
      <c r="C29" s="2">
        <f>sumif(Men!E:E, A29, Men!F:F)</f>
        <v>0</v>
      </c>
      <c r="D29" s="2">
        <f t="shared" si="1"/>
        <v>3</v>
      </c>
    </row>
    <row r="30">
      <c r="A30" s="1" t="s">
        <v>53</v>
      </c>
      <c r="B30" s="2">
        <f>sumif(Women!E:E, A30, Women!F:F)</f>
        <v>31</v>
      </c>
      <c r="C30" s="2">
        <f>sumif(Men!E:E, A30, Men!F:F)</f>
        <v>0</v>
      </c>
      <c r="D30" s="2">
        <f t="shared" si="1"/>
        <v>31</v>
      </c>
    </row>
    <row r="31">
      <c r="A31" s="1" t="s">
        <v>134</v>
      </c>
      <c r="B31" s="2">
        <f>sumif(Women!E:E, A31, Women!F:F)</f>
        <v>0</v>
      </c>
      <c r="C31" s="2">
        <f>sumif(Men!E:E, A31, Men!F:F)</f>
        <v>99</v>
      </c>
      <c r="D31" s="2">
        <f t="shared" si="1"/>
        <v>99</v>
      </c>
    </row>
    <row r="32">
      <c r="A32" s="1" t="s">
        <v>93</v>
      </c>
      <c r="B32" s="2">
        <f>sumif(Women!E:E, A32, Women!F:F)</f>
        <v>9</v>
      </c>
      <c r="C32" s="2">
        <f>sumif(Men!E:E, A32, Men!F:F)</f>
        <v>63</v>
      </c>
      <c r="D32" s="2">
        <f t="shared" si="1"/>
        <v>72</v>
      </c>
    </row>
    <row r="33">
      <c r="A33" s="1" t="s">
        <v>126</v>
      </c>
      <c r="B33" s="2">
        <f>sumif(Women!E:E, A33, Women!F:F)</f>
        <v>0</v>
      </c>
      <c r="C33" s="2">
        <f>sumif(Men!E:E, A33, Men!F:F)</f>
        <v>56</v>
      </c>
      <c r="D33" s="2">
        <f t="shared" si="1"/>
        <v>56</v>
      </c>
    </row>
    <row r="34">
      <c r="A34" s="1" t="s">
        <v>137</v>
      </c>
      <c r="B34" s="2">
        <f>sumif(Women!E:E, A34, Women!F:F)</f>
        <v>0</v>
      </c>
      <c r="C34" s="2">
        <f>sumif(Men!E:E, A34, Men!F:F)</f>
        <v>123</v>
      </c>
      <c r="D34" s="2">
        <f t="shared" si="1"/>
        <v>123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6.5"/>
    <col customWidth="1" min="3" max="3" width="17.75"/>
    <col customWidth="1" min="6" max="6" width="18.13"/>
    <col customWidth="1" min="7" max="7" width="19.38"/>
  </cols>
  <sheetData>
    <row r="1">
      <c r="A1" s="4" t="s">
        <v>2</v>
      </c>
      <c r="B1" s="4" t="s">
        <v>3</v>
      </c>
      <c r="C1" s="4" t="s">
        <v>4</v>
      </c>
      <c r="E1" s="4" t="s">
        <v>2</v>
      </c>
      <c r="F1" s="4" t="s">
        <v>3</v>
      </c>
      <c r="G1" s="4" t="s">
        <v>4</v>
      </c>
    </row>
    <row r="2">
      <c r="A2" s="10">
        <v>17.0</v>
      </c>
      <c r="B2" s="4" t="s">
        <v>16</v>
      </c>
      <c r="C2" s="4" t="s">
        <v>159</v>
      </c>
      <c r="E2" s="10">
        <v>38.0</v>
      </c>
      <c r="F2" s="4" t="s">
        <v>251</v>
      </c>
      <c r="G2" s="4" t="s">
        <v>252</v>
      </c>
    </row>
    <row r="3">
      <c r="A3" s="10">
        <v>18.0</v>
      </c>
      <c r="B3" s="4" t="s">
        <v>32</v>
      </c>
      <c r="C3" s="4" t="s">
        <v>33</v>
      </c>
      <c r="E3" s="10">
        <v>54.0</v>
      </c>
      <c r="F3" s="4" t="s">
        <v>174</v>
      </c>
      <c r="G3" s="4" t="s">
        <v>78</v>
      </c>
    </row>
    <row r="4">
      <c r="A4" s="10">
        <v>38.0</v>
      </c>
      <c r="B4" s="4" t="s">
        <v>69</v>
      </c>
      <c r="C4" s="4" t="s">
        <v>70</v>
      </c>
      <c r="E4" s="4"/>
      <c r="F4" s="4" t="s">
        <v>253</v>
      </c>
      <c r="G4" s="4" t="s">
        <v>78</v>
      </c>
    </row>
    <row r="5">
      <c r="A5" s="4"/>
      <c r="B5" s="4" t="s">
        <v>254</v>
      </c>
      <c r="C5" s="4" t="s">
        <v>255</v>
      </c>
      <c r="E5" s="10">
        <v>1.0</v>
      </c>
      <c r="F5" s="4" t="s">
        <v>141</v>
      </c>
      <c r="G5" s="4" t="s">
        <v>9</v>
      </c>
    </row>
    <row r="6">
      <c r="A6" s="10">
        <v>50.0</v>
      </c>
      <c r="B6" s="4" t="s">
        <v>81</v>
      </c>
      <c r="C6" s="4" t="s">
        <v>82</v>
      </c>
      <c r="E6" s="10">
        <v>43.0</v>
      </c>
      <c r="F6" s="4" t="s">
        <v>161</v>
      </c>
      <c r="G6" s="4" t="s">
        <v>256</v>
      </c>
    </row>
    <row r="7">
      <c r="A7" s="10">
        <v>54.0</v>
      </c>
      <c r="B7" s="4" t="s">
        <v>85</v>
      </c>
      <c r="C7" s="4" t="s">
        <v>257</v>
      </c>
      <c r="E7" s="10">
        <v>40.0</v>
      </c>
      <c r="F7" s="4" t="s">
        <v>125</v>
      </c>
      <c r="G7" s="4" t="s">
        <v>126</v>
      </c>
    </row>
    <row r="8">
      <c r="A8" s="10">
        <v>21.0</v>
      </c>
      <c r="B8" s="4" t="s">
        <v>48</v>
      </c>
      <c r="C8" s="4" t="s">
        <v>49</v>
      </c>
      <c r="E8" s="10">
        <v>18.0</v>
      </c>
      <c r="F8" s="4" t="s">
        <v>169</v>
      </c>
      <c r="G8" s="4" t="s">
        <v>258</v>
      </c>
    </row>
    <row r="9">
      <c r="A9" s="10">
        <v>40.0</v>
      </c>
      <c r="B9" s="4" t="s">
        <v>36</v>
      </c>
      <c r="C9" s="4" t="s">
        <v>259</v>
      </c>
      <c r="E9" s="4"/>
      <c r="F9" s="4" t="s">
        <v>260</v>
      </c>
      <c r="G9" s="4" t="s">
        <v>261</v>
      </c>
    </row>
    <row r="10">
      <c r="A10" s="10">
        <v>59.0</v>
      </c>
      <c r="B10" s="4" t="s">
        <v>56</v>
      </c>
      <c r="C10" s="4" t="s">
        <v>57</v>
      </c>
      <c r="E10" s="10">
        <v>193.0</v>
      </c>
      <c r="F10" s="4" t="s">
        <v>136</v>
      </c>
      <c r="G10" s="4" t="s">
        <v>137</v>
      </c>
    </row>
    <row r="11">
      <c r="A11" s="10">
        <v>46.0</v>
      </c>
      <c r="B11" s="4" t="s">
        <v>99</v>
      </c>
      <c r="C11" s="4" t="s">
        <v>100</v>
      </c>
      <c r="E11" s="10">
        <v>46.0</v>
      </c>
      <c r="F11" s="4" t="s">
        <v>182</v>
      </c>
      <c r="G11" s="4" t="s">
        <v>13</v>
      </c>
    </row>
    <row r="12">
      <c r="A12" s="4"/>
      <c r="B12" s="4" t="s">
        <v>262</v>
      </c>
      <c r="C12" s="4" t="s">
        <v>263</v>
      </c>
      <c r="E12" s="10">
        <v>99.0</v>
      </c>
      <c r="F12" s="4" t="s">
        <v>264</v>
      </c>
      <c r="G12" s="4" t="s">
        <v>13</v>
      </c>
    </row>
    <row r="13">
      <c r="A13" s="10">
        <v>45.0</v>
      </c>
      <c r="B13" s="4" t="s">
        <v>112</v>
      </c>
      <c r="C13" s="4" t="s">
        <v>265</v>
      </c>
      <c r="E13" s="4"/>
      <c r="F13" s="4" t="s">
        <v>266</v>
      </c>
      <c r="G13" s="4" t="s">
        <v>267</v>
      </c>
    </row>
    <row r="14">
      <c r="A14" s="4"/>
      <c r="B14" s="4" t="s">
        <v>268</v>
      </c>
      <c r="C14" s="4" t="s">
        <v>13</v>
      </c>
      <c r="E14" s="10">
        <v>45.0</v>
      </c>
      <c r="F14" s="4" t="s">
        <v>211</v>
      </c>
      <c r="G14" s="4" t="s">
        <v>137</v>
      </c>
    </row>
    <row r="15">
      <c r="A15" s="4"/>
      <c r="B15" s="4" t="s">
        <v>269</v>
      </c>
      <c r="C15" s="4" t="s">
        <v>13</v>
      </c>
      <c r="E15" s="10">
        <v>420.0</v>
      </c>
      <c r="F15" s="4" t="s">
        <v>209</v>
      </c>
      <c r="G15" s="4" t="s">
        <v>129</v>
      </c>
    </row>
    <row r="16">
      <c r="A16" s="4"/>
      <c r="B16" s="4" t="s">
        <v>270</v>
      </c>
      <c r="C16" s="4" t="s">
        <v>150</v>
      </c>
      <c r="E16" s="10">
        <v>70.0</v>
      </c>
      <c r="F16" s="4" t="s">
        <v>203</v>
      </c>
      <c r="G16" s="4" t="s">
        <v>252</v>
      </c>
    </row>
    <row r="17">
      <c r="A17" s="10">
        <v>41.0</v>
      </c>
      <c r="B17" s="4" t="s">
        <v>40</v>
      </c>
      <c r="C17" s="4" t="s">
        <v>41</v>
      </c>
      <c r="E17" s="4"/>
      <c r="F17" s="4" t="s">
        <v>271</v>
      </c>
      <c r="G17" s="4" t="s">
        <v>9</v>
      </c>
    </row>
    <row r="18">
      <c r="A18" s="4"/>
      <c r="B18" s="4" t="s">
        <v>272</v>
      </c>
      <c r="C18" s="4" t="s">
        <v>273</v>
      </c>
      <c r="E18" s="4"/>
      <c r="F18" s="4" t="s">
        <v>274</v>
      </c>
      <c r="G18" s="4" t="s">
        <v>275</v>
      </c>
    </row>
    <row r="19">
      <c r="A19" s="4"/>
      <c r="B19" s="4" t="s">
        <v>268</v>
      </c>
      <c r="C19" s="4" t="s">
        <v>13</v>
      </c>
      <c r="E19" s="4"/>
      <c r="F19" s="4" t="s">
        <v>276</v>
      </c>
      <c r="G19" s="4" t="s">
        <v>13</v>
      </c>
    </row>
    <row r="20">
      <c r="A20" s="4"/>
      <c r="B20" s="4" t="s">
        <v>277</v>
      </c>
      <c r="C20" s="4" t="s">
        <v>278</v>
      </c>
      <c r="E20" s="4"/>
      <c r="F20" s="4" t="s">
        <v>279</v>
      </c>
      <c r="G20" s="4" t="s">
        <v>9</v>
      </c>
    </row>
    <row r="21">
      <c r="A21" s="10">
        <v>2.0</v>
      </c>
      <c r="B21" s="4" t="s">
        <v>8</v>
      </c>
      <c r="C21" s="4" t="s">
        <v>9</v>
      </c>
      <c r="E21" s="4"/>
      <c r="F21" s="4" t="s">
        <v>280</v>
      </c>
      <c r="G21" s="4" t="s">
        <v>9</v>
      </c>
    </row>
    <row r="22">
      <c r="A22" s="10">
        <v>31.0</v>
      </c>
      <c r="B22" s="4" t="s">
        <v>12</v>
      </c>
      <c r="C22" s="4" t="s">
        <v>13</v>
      </c>
      <c r="E22" s="10">
        <v>200.0</v>
      </c>
      <c r="F22" s="4" t="s">
        <v>215</v>
      </c>
      <c r="G22" s="4" t="s">
        <v>259</v>
      </c>
    </row>
    <row r="23">
      <c r="A23" s="10">
        <v>28.0</v>
      </c>
      <c r="B23" s="4" t="s">
        <v>66</v>
      </c>
      <c r="C23" s="4" t="s">
        <v>9</v>
      </c>
      <c r="E23" s="10">
        <v>411.0</v>
      </c>
      <c r="F23" s="4" t="s">
        <v>213</v>
      </c>
      <c r="G23" s="4" t="s">
        <v>150</v>
      </c>
    </row>
    <row r="24">
      <c r="A24" s="4"/>
      <c r="B24" s="4" t="s">
        <v>281</v>
      </c>
      <c r="C24" s="4" t="s">
        <v>33</v>
      </c>
      <c r="E24" s="4"/>
      <c r="F24" s="4" t="s">
        <v>282</v>
      </c>
      <c r="G24" s="4" t="s">
        <v>283</v>
      </c>
    </row>
    <row r="25">
      <c r="A25" s="10">
        <v>35.0</v>
      </c>
      <c r="B25" s="4" t="s">
        <v>284</v>
      </c>
      <c r="C25" s="4" t="s">
        <v>129</v>
      </c>
      <c r="E25" s="4"/>
      <c r="F25" s="4" t="s">
        <v>285</v>
      </c>
      <c r="G25" s="4" t="s">
        <v>286</v>
      </c>
    </row>
    <row r="26">
      <c r="A26" s="10">
        <v>10.0</v>
      </c>
      <c r="B26" s="4" t="s">
        <v>63</v>
      </c>
      <c r="C26" s="4" t="s">
        <v>29</v>
      </c>
      <c r="E26" s="10">
        <v>94.0</v>
      </c>
      <c r="F26" s="4" t="s">
        <v>188</v>
      </c>
      <c r="G26" s="4" t="s">
        <v>189</v>
      </c>
    </row>
    <row r="27">
      <c r="A27" s="10">
        <v>57.0</v>
      </c>
      <c r="B27" s="4" t="s">
        <v>88</v>
      </c>
      <c r="C27" s="4" t="s">
        <v>267</v>
      </c>
      <c r="E27" s="10">
        <v>24.0</v>
      </c>
      <c r="F27" s="4" t="s">
        <v>171</v>
      </c>
      <c r="G27" s="4" t="s">
        <v>172</v>
      </c>
    </row>
    <row r="28">
      <c r="A28" s="10">
        <v>23.0</v>
      </c>
      <c r="B28" s="4" t="s">
        <v>60</v>
      </c>
      <c r="C28" s="4" t="s">
        <v>9</v>
      </c>
      <c r="E28" s="10">
        <v>500.0</v>
      </c>
      <c r="F28" s="4" t="s">
        <v>239</v>
      </c>
      <c r="G28" s="4" t="s">
        <v>287</v>
      </c>
    </row>
    <row r="29">
      <c r="A29" s="4"/>
      <c r="B29" s="4" t="s">
        <v>288</v>
      </c>
      <c r="C29" s="4" t="s">
        <v>13</v>
      </c>
      <c r="E29" s="10">
        <v>443.0</v>
      </c>
      <c r="F29" s="4" t="s">
        <v>131</v>
      </c>
      <c r="G29" s="4" t="s">
        <v>74</v>
      </c>
    </row>
    <row r="30">
      <c r="A30" s="10">
        <v>14.0</v>
      </c>
      <c r="B30" s="4" t="s">
        <v>28</v>
      </c>
      <c r="C30" s="4" t="s">
        <v>29</v>
      </c>
      <c r="E30" s="4"/>
      <c r="F30" s="4" t="s">
        <v>141</v>
      </c>
      <c r="G30" s="4" t="s">
        <v>9</v>
      </c>
    </row>
    <row r="31">
      <c r="A31" s="10">
        <v>37.0</v>
      </c>
      <c r="B31" s="4" t="s">
        <v>44</v>
      </c>
      <c r="C31" s="4" t="s">
        <v>45</v>
      </c>
      <c r="E31" s="10">
        <v>472.0</v>
      </c>
      <c r="F31" s="4" t="s">
        <v>201</v>
      </c>
      <c r="G31" s="4" t="s">
        <v>82</v>
      </c>
    </row>
    <row r="32">
      <c r="A32" s="4"/>
      <c r="B32" s="4" t="s">
        <v>289</v>
      </c>
      <c r="C32" s="4" t="s">
        <v>13</v>
      </c>
      <c r="E32" s="10">
        <v>52.0</v>
      </c>
      <c r="F32" s="4" t="s">
        <v>139</v>
      </c>
      <c r="G32" s="4" t="s">
        <v>9</v>
      </c>
    </row>
    <row r="33">
      <c r="A33" s="4"/>
      <c r="B33" s="4" t="s">
        <v>290</v>
      </c>
      <c r="C33" s="4" t="s">
        <v>9</v>
      </c>
      <c r="E33" s="10">
        <v>49.0</v>
      </c>
      <c r="F33" s="4" t="s">
        <v>199</v>
      </c>
      <c r="G33" s="4" t="s">
        <v>137</v>
      </c>
    </row>
    <row r="34">
      <c r="A34" s="10">
        <v>22.0</v>
      </c>
      <c r="B34" s="4" t="s">
        <v>20</v>
      </c>
      <c r="C34" s="4" t="s">
        <v>21</v>
      </c>
      <c r="E34" s="10">
        <v>27.0</v>
      </c>
      <c r="F34" s="4" t="s">
        <v>144</v>
      </c>
      <c r="G34" s="4" t="s">
        <v>74</v>
      </c>
    </row>
    <row r="35">
      <c r="A35" s="10">
        <v>3.0</v>
      </c>
      <c r="B35" s="4" t="s">
        <v>77</v>
      </c>
      <c r="C35" s="4" t="s">
        <v>78</v>
      </c>
      <c r="E35" s="10">
        <v>175.0</v>
      </c>
      <c r="F35" s="4" t="s">
        <v>179</v>
      </c>
      <c r="G35" s="4" t="s">
        <v>93</v>
      </c>
    </row>
    <row r="36">
      <c r="A36" s="10">
        <v>66.0</v>
      </c>
      <c r="B36" s="4" t="s">
        <v>96</v>
      </c>
      <c r="C36" s="4" t="s">
        <v>267</v>
      </c>
      <c r="E36" s="10">
        <v>184.0</v>
      </c>
      <c r="F36" s="4" t="s">
        <v>237</v>
      </c>
      <c r="G36" s="4" t="s">
        <v>89</v>
      </c>
    </row>
    <row r="37">
      <c r="A37" s="10">
        <v>70.0</v>
      </c>
      <c r="B37" s="4" t="s">
        <v>92</v>
      </c>
      <c r="C37" s="4" t="s">
        <v>93</v>
      </c>
      <c r="E37" s="10">
        <v>57.0</v>
      </c>
      <c r="F37" s="4" t="s">
        <v>176</v>
      </c>
      <c r="G37" s="4" t="s">
        <v>291</v>
      </c>
    </row>
    <row r="38">
      <c r="A38" s="10">
        <v>24.0</v>
      </c>
      <c r="B38" s="4" t="s">
        <v>103</v>
      </c>
      <c r="C38" s="4" t="s">
        <v>9</v>
      </c>
      <c r="E38" s="10">
        <v>196.0</v>
      </c>
      <c r="F38" s="4" t="s">
        <v>221</v>
      </c>
      <c r="G38" s="4" t="s">
        <v>137</v>
      </c>
    </row>
    <row r="39">
      <c r="A39" s="4"/>
      <c r="B39" s="4" t="s">
        <v>290</v>
      </c>
      <c r="C39" s="4" t="s">
        <v>9</v>
      </c>
      <c r="E39" s="4"/>
      <c r="F39" s="4" t="s">
        <v>292</v>
      </c>
      <c r="G39" s="4" t="s">
        <v>259</v>
      </c>
    </row>
    <row r="40">
      <c r="A40" s="10">
        <v>52.0</v>
      </c>
      <c r="B40" s="4" t="s">
        <v>116</v>
      </c>
      <c r="C40" s="4" t="s">
        <v>117</v>
      </c>
      <c r="E40" s="4"/>
      <c r="F40" s="4" t="s">
        <v>293</v>
      </c>
      <c r="G40" s="4" t="s">
        <v>294</v>
      </c>
    </row>
    <row r="41">
      <c r="A41" s="10">
        <v>43.0</v>
      </c>
      <c r="B41" s="4" t="s">
        <v>109</v>
      </c>
      <c r="C41" s="4" t="s">
        <v>295</v>
      </c>
      <c r="E41" s="10">
        <v>58.0</v>
      </c>
      <c r="F41" s="4" t="s">
        <v>235</v>
      </c>
      <c r="G41" s="4" t="s">
        <v>82</v>
      </c>
    </row>
    <row r="42">
      <c r="A42" s="4"/>
      <c r="B42" s="4" t="s">
        <v>296</v>
      </c>
      <c r="C42" s="4" t="s">
        <v>295</v>
      </c>
      <c r="E42" s="4"/>
      <c r="F42" s="4" t="s">
        <v>297</v>
      </c>
      <c r="G42" s="4" t="s">
        <v>57</v>
      </c>
    </row>
    <row r="43">
      <c r="A43" s="4"/>
      <c r="B43" s="4" t="s">
        <v>298</v>
      </c>
      <c r="C43" s="4" t="s">
        <v>299</v>
      </c>
      <c r="E43" s="4"/>
      <c r="F43" s="4" t="s">
        <v>230</v>
      </c>
      <c r="G43" s="4" t="s">
        <v>300</v>
      </c>
    </row>
    <row r="44">
      <c r="A44" s="4"/>
      <c r="B44" s="4" t="s">
        <v>301</v>
      </c>
      <c r="C44" s="4" t="s">
        <v>125</v>
      </c>
      <c r="E44" s="10">
        <v>495.0</v>
      </c>
      <c r="F44" s="4" t="s">
        <v>165</v>
      </c>
      <c r="G44" s="4" t="s">
        <v>29</v>
      </c>
    </row>
    <row r="45">
      <c r="A45" s="10">
        <v>55.0</v>
      </c>
      <c r="B45" s="4" t="s">
        <v>24</v>
      </c>
      <c r="C45" s="4" t="s">
        <v>25</v>
      </c>
      <c r="E45" s="10">
        <v>461.0</v>
      </c>
      <c r="F45" s="4" t="s">
        <v>155</v>
      </c>
      <c r="G45" s="4" t="s">
        <v>156</v>
      </c>
    </row>
    <row r="46">
      <c r="A46" s="10">
        <v>53.0</v>
      </c>
      <c r="B46" s="4" t="s">
        <v>106</v>
      </c>
      <c r="C46" s="4" t="s">
        <v>89</v>
      </c>
      <c r="E46" s="10">
        <v>434.0</v>
      </c>
      <c r="F46" s="4" t="s">
        <v>185</v>
      </c>
      <c r="G46" s="4" t="s">
        <v>129</v>
      </c>
    </row>
    <row r="47">
      <c r="A47" s="10">
        <v>27.0</v>
      </c>
      <c r="B47" s="4" t="s">
        <v>120</v>
      </c>
      <c r="C47" s="4" t="s">
        <v>9</v>
      </c>
      <c r="E47" s="10">
        <v>29.0</v>
      </c>
      <c r="F47" s="4" t="s">
        <v>152</v>
      </c>
      <c r="G47" s="4" t="s">
        <v>153</v>
      </c>
    </row>
    <row r="48">
      <c r="A48" s="10">
        <v>58.0</v>
      </c>
      <c r="B48" s="4" t="s">
        <v>52</v>
      </c>
      <c r="C48" s="4" t="s">
        <v>302</v>
      </c>
      <c r="E48" s="10">
        <v>21.0</v>
      </c>
      <c r="F48" s="4" t="s">
        <v>146</v>
      </c>
      <c r="G48" s="4" t="s">
        <v>147</v>
      </c>
    </row>
    <row r="49">
      <c r="A49" s="4"/>
      <c r="B49" s="4" t="s">
        <v>303</v>
      </c>
      <c r="C49" s="4" t="s">
        <v>45</v>
      </c>
      <c r="E49" s="6">
        <v>152.0</v>
      </c>
      <c r="F49" s="4" t="s">
        <v>207</v>
      </c>
      <c r="G49" s="4" t="s">
        <v>137</v>
      </c>
    </row>
    <row r="50">
      <c r="A50" s="10">
        <v>29.0</v>
      </c>
      <c r="B50" s="4" t="s">
        <v>73</v>
      </c>
      <c r="C50" s="4" t="s">
        <v>74</v>
      </c>
      <c r="E50" s="10">
        <v>53.0</v>
      </c>
      <c r="F50" s="4" t="s">
        <v>143</v>
      </c>
      <c r="G50" s="4" t="s">
        <v>304</v>
      </c>
    </row>
    <row r="51">
      <c r="A51" s="4"/>
      <c r="B51" s="4" t="s">
        <v>268</v>
      </c>
      <c r="C51" s="4" t="s">
        <v>13</v>
      </c>
      <c r="E51" s="4"/>
      <c r="F51" s="4" t="s">
        <v>305</v>
      </c>
      <c r="G51" s="4" t="s">
        <v>306</v>
      </c>
    </row>
    <row r="52">
      <c r="A52" s="4"/>
      <c r="B52" s="4" t="s">
        <v>112</v>
      </c>
      <c r="C52" s="4" t="s">
        <v>307</v>
      </c>
      <c r="E52" s="10">
        <v>188.0</v>
      </c>
      <c r="F52" s="4" t="s">
        <v>308</v>
      </c>
      <c r="G52" s="4" t="s">
        <v>309</v>
      </c>
    </row>
    <row r="53">
      <c r="E53" s="10">
        <v>90.0</v>
      </c>
      <c r="F53" s="4" t="s">
        <v>187</v>
      </c>
      <c r="G53" s="4" t="s">
        <v>93</v>
      </c>
    </row>
    <row r="54">
      <c r="E54" s="4"/>
      <c r="F54" s="4" t="s">
        <v>310</v>
      </c>
      <c r="G54" s="4" t="s">
        <v>89</v>
      </c>
    </row>
    <row r="55">
      <c r="E55" s="10">
        <v>88.0</v>
      </c>
      <c r="F55" s="4" t="s">
        <v>219</v>
      </c>
      <c r="G55" s="4" t="s">
        <v>311</v>
      </c>
    </row>
    <row r="56">
      <c r="E56" s="4"/>
      <c r="F56" s="4" t="s">
        <v>312</v>
      </c>
      <c r="G56" s="4" t="s">
        <v>252</v>
      </c>
    </row>
    <row r="57">
      <c r="E57" s="10">
        <v>488.0</v>
      </c>
      <c r="F57" s="4" t="s">
        <v>184</v>
      </c>
      <c r="G57" s="4" t="s">
        <v>147</v>
      </c>
    </row>
    <row r="58">
      <c r="E58" s="4"/>
      <c r="F58" s="4" t="s">
        <v>313</v>
      </c>
      <c r="G58" s="4" t="s">
        <v>117</v>
      </c>
    </row>
    <row r="59">
      <c r="E59" s="10">
        <v>481.0</v>
      </c>
      <c r="F59" s="4" t="s">
        <v>314</v>
      </c>
      <c r="G59" s="4" t="s">
        <v>315</v>
      </c>
    </row>
    <row r="60">
      <c r="E60" s="10">
        <v>17.0</v>
      </c>
      <c r="F60" s="4" t="s">
        <v>195</v>
      </c>
      <c r="G60" s="4" t="s">
        <v>134</v>
      </c>
    </row>
    <row r="61">
      <c r="E61" s="10">
        <v>190.0</v>
      </c>
      <c r="F61" s="4" t="s">
        <v>243</v>
      </c>
      <c r="G61" s="4" t="s">
        <v>117</v>
      </c>
    </row>
    <row r="62">
      <c r="E62" s="4"/>
      <c r="F62" s="4" t="s">
        <v>316</v>
      </c>
      <c r="G62" s="4" t="s">
        <v>89</v>
      </c>
    </row>
    <row r="63">
      <c r="E63" s="4"/>
      <c r="F63" s="4" t="s">
        <v>317</v>
      </c>
      <c r="G63" s="4" t="s">
        <v>74</v>
      </c>
    </row>
    <row r="64">
      <c r="E64" s="10">
        <v>236.0</v>
      </c>
      <c r="F64" s="4" t="s">
        <v>225</v>
      </c>
      <c r="G64" s="4" t="s">
        <v>226</v>
      </c>
    </row>
    <row r="65">
      <c r="E65" s="10">
        <v>23.0</v>
      </c>
      <c r="F65" s="4" t="s">
        <v>230</v>
      </c>
      <c r="G65" s="4" t="s">
        <v>150</v>
      </c>
    </row>
    <row r="66">
      <c r="E66" s="4"/>
      <c r="F66" s="4" t="s">
        <v>318</v>
      </c>
      <c r="G66" s="4" t="s">
        <v>319</v>
      </c>
    </row>
    <row r="67">
      <c r="E67" s="10">
        <v>50.0</v>
      </c>
      <c r="F67" s="4" t="s">
        <v>320</v>
      </c>
      <c r="G67" s="4" t="s">
        <v>172</v>
      </c>
    </row>
    <row r="68">
      <c r="E68" s="10">
        <v>31.0</v>
      </c>
      <c r="F68" s="4" t="s">
        <v>128</v>
      </c>
      <c r="G68" s="4" t="s">
        <v>129</v>
      </c>
    </row>
    <row r="69">
      <c r="E69" s="4"/>
      <c r="F69" s="4" t="s">
        <v>321</v>
      </c>
      <c r="G69" s="4" t="s">
        <v>322</v>
      </c>
    </row>
    <row r="70">
      <c r="E70" s="10">
        <v>55.0</v>
      </c>
      <c r="F70" s="4" t="s">
        <v>167</v>
      </c>
      <c r="G70" s="4" t="s">
        <v>153</v>
      </c>
    </row>
    <row r="71">
      <c r="E71" s="10">
        <v>59.0</v>
      </c>
      <c r="F71" s="4" t="s">
        <v>163</v>
      </c>
      <c r="G71" s="4" t="s">
        <v>82</v>
      </c>
    </row>
    <row r="72">
      <c r="E72" s="6">
        <v>151.0</v>
      </c>
      <c r="F72" s="4" t="s">
        <v>149</v>
      </c>
      <c r="G72" s="4" t="s">
        <v>150</v>
      </c>
    </row>
    <row r="73">
      <c r="E73" s="4"/>
      <c r="F73" s="4" t="s">
        <v>323</v>
      </c>
      <c r="G73" s="4" t="s">
        <v>93</v>
      </c>
    </row>
    <row r="74">
      <c r="E74" s="4"/>
      <c r="F74" s="4" t="s">
        <v>139</v>
      </c>
      <c r="G74" s="4" t="s">
        <v>9</v>
      </c>
    </row>
    <row r="75">
      <c r="E75" s="4"/>
      <c r="F75" s="4" t="s">
        <v>324</v>
      </c>
      <c r="G75" s="4" t="s">
        <v>325</v>
      </c>
    </row>
    <row r="76">
      <c r="E76" s="10">
        <v>406.0</v>
      </c>
      <c r="F76" s="4" t="s">
        <v>205</v>
      </c>
      <c r="G76" s="4" t="s">
        <v>150</v>
      </c>
    </row>
    <row r="77">
      <c r="E77" s="10">
        <v>482.0</v>
      </c>
      <c r="F77" s="4" t="s">
        <v>181</v>
      </c>
      <c r="G77" s="4" t="s">
        <v>13</v>
      </c>
    </row>
    <row r="78">
      <c r="E78" s="4"/>
      <c r="F78" s="4" t="s">
        <v>326</v>
      </c>
      <c r="G78" s="4" t="s">
        <v>327</v>
      </c>
    </row>
    <row r="79">
      <c r="E79" s="10">
        <v>35.0</v>
      </c>
      <c r="F79" s="4" t="s">
        <v>233</v>
      </c>
      <c r="G79" s="4" t="s">
        <v>153</v>
      </c>
    </row>
    <row r="80">
      <c r="E80" s="10">
        <v>66.0</v>
      </c>
      <c r="F80" s="4" t="s">
        <v>158</v>
      </c>
      <c r="G80" s="4" t="s">
        <v>159</v>
      </c>
    </row>
    <row r="81">
      <c r="E81" s="10">
        <v>37.0</v>
      </c>
      <c r="F81" s="4" t="s">
        <v>231</v>
      </c>
      <c r="G81" s="4" t="s">
        <v>49</v>
      </c>
    </row>
    <row r="82">
      <c r="E82" s="4"/>
      <c r="F82" s="4" t="s">
        <v>328</v>
      </c>
      <c r="G82" s="4" t="s">
        <v>150</v>
      </c>
    </row>
    <row r="83">
      <c r="E83" s="4"/>
      <c r="F83" s="4" t="s">
        <v>329</v>
      </c>
      <c r="G83" s="4" t="s">
        <v>330</v>
      </c>
    </row>
    <row r="84">
      <c r="E84" s="10">
        <v>424.0</v>
      </c>
      <c r="F84" s="4" t="s">
        <v>223</v>
      </c>
      <c r="G84" s="4" t="s">
        <v>100</v>
      </c>
    </row>
    <row r="85">
      <c r="E85" s="4"/>
      <c r="F85" s="4" t="s">
        <v>331</v>
      </c>
      <c r="G85" s="4" t="s">
        <v>82</v>
      </c>
    </row>
    <row r="86">
      <c r="E86" s="10">
        <v>182.0</v>
      </c>
      <c r="F86" s="4" t="s">
        <v>197</v>
      </c>
      <c r="G86" s="4" t="s">
        <v>78</v>
      </c>
    </row>
    <row r="87">
      <c r="E87" s="4"/>
      <c r="F87" s="4" t="s">
        <v>332</v>
      </c>
      <c r="G87" s="4" t="s">
        <v>333</v>
      </c>
    </row>
    <row r="88">
      <c r="E88" s="10">
        <v>28.0</v>
      </c>
      <c r="F88" s="4" t="s">
        <v>122</v>
      </c>
      <c r="G88" s="4" t="s">
        <v>325</v>
      </c>
    </row>
    <row r="89">
      <c r="E89" s="10">
        <v>423.0</v>
      </c>
      <c r="F89" s="4" t="s">
        <v>190</v>
      </c>
      <c r="G89" s="4" t="s">
        <v>191</v>
      </c>
    </row>
    <row r="90">
      <c r="E90" s="10">
        <v>416.0</v>
      </c>
      <c r="F90" s="4" t="s">
        <v>228</v>
      </c>
      <c r="G90" s="4" t="s">
        <v>78</v>
      </c>
    </row>
    <row r="91">
      <c r="E91" s="10">
        <v>183.0</v>
      </c>
      <c r="F91" s="4" t="s">
        <v>241</v>
      </c>
      <c r="G91" s="4" t="s">
        <v>33</v>
      </c>
    </row>
  </sheetData>
  <drawing r:id="rId1"/>
</worksheet>
</file>